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https://sempra-my.sharepoint.com/personal/sgahagan_semprautilities_com/Documents/Documents 1/GRC/2024/Data Requests/"/>
    </mc:Choice>
  </mc:AlternateContent>
  <xr:revisionPtr revIDLastSave="2" documentId="8_{8AE7D2CD-780D-4D6B-BABB-027618FADEEF}" xr6:coauthVersionLast="47" xr6:coauthVersionMax="47" xr10:uidLastSave="{CA55E5EF-FEF4-4E96-93E3-1E16CB884DA0}"/>
  <bookViews>
    <workbookView xWindow="-120" yWindow="-120" windowWidth="29040" windowHeight="15840" activeTab="2" xr2:uid="{00000000-000D-0000-FFFF-FFFF00000000}"/>
  </bookViews>
  <sheets>
    <sheet name="2022" sheetId="5" r:id="rId1"/>
    <sheet name="2023" sheetId="8" r:id="rId2"/>
    <sheet name="2024" sheetId="9" r:id="rId3"/>
  </sheet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9" l="1"/>
  <c r="G21" i="9"/>
  <c r="F21" i="9"/>
  <c r="H16" i="9"/>
  <c r="G16" i="9"/>
  <c r="F16" i="9"/>
  <c r="H11" i="9"/>
  <c r="G11" i="9"/>
  <c r="F11" i="9"/>
  <c r="H6" i="9"/>
  <c r="G6" i="9"/>
  <c r="F6" i="9"/>
  <c r="H21" i="8"/>
  <c r="G21" i="8"/>
  <c r="F21" i="8"/>
  <c r="H16" i="8"/>
  <c r="G16" i="8"/>
  <c r="F16" i="8"/>
  <c r="H11" i="8"/>
  <c r="G11" i="8"/>
  <c r="F11" i="8"/>
  <c r="H6" i="8"/>
  <c r="G6" i="8"/>
  <c r="F6" i="8"/>
  <c r="H21" i="5"/>
  <c r="G21" i="5"/>
  <c r="F21" i="5"/>
  <c r="H16" i="5"/>
  <c r="G16" i="5"/>
  <c r="F16" i="5"/>
  <c r="H11" i="5"/>
  <c r="G11" i="5"/>
  <c r="F11" i="5"/>
  <c r="G6" i="5"/>
  <c r="F6" i="5"/>
</calcChain>
</file>

<file path=xl/sharedStrings.xml><?xml version="1.0" encoding="utf-8"?>
<sst xmlns="http://schemas.openxmlformats.org/spreadsheetml/2006/main" count="257" uniqueCount="62">
  <si>
    <t>Spend ($000)</t>
  </si>
  <si>
    <t>Source</t>
  </si>
  <si>
    <t xml:space="preserve">O&amp;M Spend </t>
  </si>
  <si>
    <t>Unit Delta</t>
  </si>
  <si>
    <t>Notes</t>
  </si>
  <si>
    <t>WMP</t>
  </si>
  <si>
    <t>N/A</t>
  </si>
  <si>
    <t>GRC</t>
  </si>
  <si>
    <t>TTBA</t>
  </si>
  <si>
    <r>
      <t xml:space="preserve"> Fuels Management Program</t>
    </r>
    <r>
      <rPr>
        <b/>
        <sz val="11"/>
        <color rgb="FF000000"/>
        <rFont val="Calibri"/>
        <family val="2"/>
      </rPr>
      <t xml:space="preserve"> </t>
    </r>
    <r>
      <rPr>
        <b/>
        <sz val="10"/>
        <color rgb="FF000000"/>
        <rFont val="Calibri"/>
        <family val="2"/>
      </rPr>
      <t>("slash" - VM FMP, FSCA Grants, Land Services Fuels Abatement)</t>
    </r>
    <r>
      <rPr>
        <b/>
        <sz val="12"/>
        <color rgb="FF000000"/>
        <rFont val="Calibri"/>
        <family val="2"/>
      </rPr>
      <t xml:space="preserve">
 </t>
    </r>
    <r>
      <rPr>
        <sz val="10"/>
        <color rgb="FF000000"/>
        <rFont val="Calibri"/>
        <family val="2"/>
      </rPr>
      <t>WMP.497</t>
    </r>
  </si>
  <si>
    <t xml:space="preserve">WMPMA </t>
  </si>
  <si>
    <r>
      <t>QA/QC (of vegetation inspections: pre-inspection &amp; tree trimming</t>
    </r>
    <r>
      <rPr>
        <b/>
        <sz val="11"/>
        <color rgb="FF000000"/>
        <rFont val="Calibri"/>
      </rPr>
      <t>)</t>
    </r>
    <r>
      <rPr>
        <b/>
        <sz val="11"/>
        <color rgb="FF000000"/>
        <rFont val="Calibri"/>
        <family val="2"/>
      </rPr>
      <t xml:space="preserve">
</t>
    </r>
    <r>
      <rPr>
        <sz val="10"/>
        <color rgb="FF000000"/>
        <rFont val="Calibri"/>
        <family val="2"/>
      </rPr>
      <t>WMP.505</t>
    </r>
  </si>
  <si>
    <t xml:space="preserve"> Units Completed</t>
  </si>
  <si>
    <t>Not required in metrics tables per 2021 WSD guidelines.</t>
  </si>
  <si>
    <r>
      <rPr>
        <b/>
        <sz val="11"/>
        <color rgb="FFC00000"/>
        <rFont val="Calibri"/>
      </rPr>
      <t xml:space="preserve"> </t>
    </r>
    <r>
      <rPr>
        <sz val="11"/>
        <color rgb="FF000000"/>
        <rFont val="Calibri"/>
      </rPr>
      <t>15% of inspections</t>
    </r>
  </si>
  <si>
    <r>
      <rPr>
        <b/>
        <sz val="12"/>
        <color rgb="FF000000"/>
        <rFont val="Calibri"/>
      </rPr>
      <t>10,000 Tree Planting Initiaitive</t>
    </r>
    <r>
      <rPr>
        <b/>
        <sz val="11"/>
        <color rgb="FF000000"/>
        <rFont val="Calibri"/>
      </rPr>
      <t xml:space="preserve"> </t>
    </r>
    <r>
      <rPr>
        <b/>
        <sz val="10"/>
        <color rgb="FF000000"/>
        <rFont val="Calibri"/>
      </rPr>
      <t xml:space="preserve">(Right Tree Right Place &amp; Community Tree Rebate Program)
</t>
    </r>
    <r>
      <rPr>
        <sz val="10"/>
        <color rgb="FF000000"/>
        <rFont val="Calibri"/>
      </rPr>
      <t xml:space="preserve"> WMP.1325 &amp; WMP.1237</t>
    </r>
  </si>
  <si>
    <t>Units Competed</t>
  </si>
  <si>
    <t>Discretionary activity - Not reported</t>
  </si>
  <si>
    <t>2022 WMP &amp; GRC Actuals</t>
  </si>
  <si>
    <r>
      <rPr>
        <b/>
        <sz val="11"/>
        <color rgb="FF000000"/>
        <rFont val="Calibri"/>
        <family val="2"/>
      </rPr>
      <t xml:space="preserve"> </t>
    </r>
    <r>
      <rPr>
        <b/>
        <sz val="12"/>
        <color rgb="FF000000"/>
        <rFont val="Calibri"/>
        <family val="2"/>
      </rPr>
      <t xml:space="preserve">Vegetation Inspections </t>
    </r>
    <r>
      <rPr>
        <b/>
        <sz val="10"/>
        <color rgb="FF000000"/>
        <rFont val="Calibri"/>
        <family val="2"/>
      </rPr>
      <t>(Detailed inspections of vegetation - pre-inspection/tree trimming)</t>
    </r>
    <r>
      <rPr>
        <b/>
        <sz val="12"/>
        <color rgb="FF000000"/>
        <rFont val="Calibri"/>
        <family val="2"/>
      </rPr>
      <t xml:space="preserve">
</t>
    </r>
    <r>
      <rPr>
        <sz val="10"/>
        <color rgb="FF000000"/>
        <rFont val="Calibri"/>
        <family val="2"/>
      </rPr>
      <t xml:space="preserve"> WMP.494</t>
    </r>
  </si>
  <si>
    <r>
      <rPr>
        <b/>
        <sz val="10"/>
        <color rgb="FF000000"/>
        <rFont val="Calibri"/>
      </rPr>
      <t xml:space="preserve"> Units Completed
(Inspections)
</t>
    </r>
    <r>
      <rPr>
        <b/>
        <i/>
        <sz val="10"/>
        <color rgb="FF000000"/>
        <rFont val="Calibri"/>
      </rPr>
      <t>- Territory -</t>
    </r>
  </si>
  <si>
    <t>O&amp;M Spend 
- Territory -</t>
  </si>
  <si>
    <t>O&amp;M Spend 
- HFTD -</t>
  </si>
  <si>
    <t>Spend Delta
- Territory -</t>
  </si>
  <si>
    <t>Spend Delta
- HFTD -</t>
  </si>
  <si>
    <t>02.01.2023 QDR T11
WMP22 - 7.3.5.2</t>
  </si>
  <si>
    <t xml:space="preserve">Subset not reported </t>
  </si>
  <si>
    <t xml:space="preserve">Direct charge to IO/Cost Center.  Deltas in spend may occur due to the retroactive balancing of accounts. (No units or cost split in T11 or T12). Recorded GRC units reflect actual inventory at the end of 2021.
2022 - 2024 targets forecasted numbers in GRC. 
</t>
  </si>
  <si>
    <r>
      <rPr>
        <b/>
        <sz val="10"/>
        <color rgb="FF000000"/>
        <rFont val="Calibri"/>
      </rPr>
      <t xml:space="preserve"> Units Completed
(Poles Cleared)
</t>
    </r>
    <r>
      <rPr>
        <b/>
        <i/>
        <sz val="10"/>
        <color rgb="FF000000"/>
        <rFont val="Calibri"/>
      </rPr>
      <t>- HFTD -</t>
    </r>
  </si>
  <si>
    <t>02.01.2023 QDR T11
WMP22 - 7.3.5.5</t>
  </si>
  <si>
    <t>All FM  work is in HFTD</t>
  </si>
  <si>
    <r>
      <rPr>
        <b/>
        <sz val="11"/>
        <color rgb="FF000000"/>
        <rFont val="Calibri"/>
      </rPr>
      <t xml:space="preserve"> </t>
    </r>
    <r>
      <rPr>
        <b/>
        <sz val="12"/>
        <color rgb="FF000000"/>
        <rFont val="Calibri"/>
      </rPr>
      <t>Clearance</t>
    </r>
    <r>
      <rPr>
        <b/>
        <sz val="10"/>
        <color rgb="FF000000"/>
        <rFont val="Calibri"/>
      </rPr>
      <t xml:space="preserve"> (Other Discretionary Inspections of Vegetation - enhanced inspections, patrols, trim)
</t>
    </r>
    <r>
      <rPr>
        <sz val="10"/>
        <color rgb="FF000000"/>
        <rFont val="Calibri"/>
      </rPr>
      <t xml:space="preserve"> WMP.501</t>
    </r>
  </si>
  <si>
    <r>
      <rPr>
        <b/>
        <sz val="10"/>
        <color rgb="FF000000"/>
        <rFont val="Calibri"/>
      </rPr>
      <t xml:space="preserve"> Units Completed
(trim/remove)
- </t>
    </r>
    <r>
      <rPr>
        <b/>
        <i/>
        <sz val="10"/>
        <color rgb="FF000000"/>
        <rFont val="Calibri"/>
      </rPr>
      <t>Territory</t>
    </r>
    <r>
      <rPr>
        <b/>
        <sz val="10"/>
        <color rgb="FF000000"/>
        <rFont val="Calibri"/>
      </rPr>
      <t>-</t>
    </r>
  </si>
  <si>
    <t>Actual WMP units resulted from a modification in scope beginning in 2022 that was based on historical "enhanced" tree trim history</t>
  </si>
  <si>
    <r>
      <rPr>
        <b/>
        <sz val="12"/>
        <color rgb="FF000000"/>
        <rFont val="Calibri"/>
        <family val="2"/>
      </rPr>
      <t xml:space="preserve"> Pole Clearing </t>
    </r>
    <r>
      <rPr>
        <b/>
        <sz val="10"/>
        <color rgb="FF000000"/>
        <rFont val="Calibri"/>
        <family val="2"/>
      </rPr>
      <t>(brushing)</t>
    </r>
    <r>
      <rPr>
        <b/>
        <sz val="11"/>
        <color rgb="FF000000"/>
        <rFont val="Calibri"/>
        <family val="2"/>
      </rPr>
      <t xml:space="preserve">
</t>
    </r>
    <r>
      <rPr>
        <sz val="11"/>
        <color rgb="FF000000"/>
        <rFont val="Calibri"/>
        <family val="2"/>
      </rPr>
      <t xml:space="preserve"> </t>
    </r>
    <r>
      <rPr>
        <sz val="10"/>
        <color rgb="FF000000"/>
        <rFont val="Calibri"/>
        <family val="2"/>
      </rPr>
      <t>WMP. 512</t>
    </r>
  </si>
  <si>
    <r>
      <rPr>
        <b/>
        <sz val="10"/>
        <color rgb="FF000000"/>
        <rFont val="Calibri"/>
      </rPr>
      <t xml:space="preserve"> Units Completed
(Poles)
- </t>
    </r>
    <r>
      <rPr>
        <b/>
        <i/>
        <sz val="10"/>
        <color rgb="FF000000"/>
        <rFont val="Calibri"/>
      </rPr>
      <t xml:space="preserve">Territory </t>
    </r>
    <r>
      <rPr>
        <b/>
        <sz val="10"/>
        <color rgb="FF000000"/>
        <rFont val="Calibri"/>
      </rPr>
      <t>-</t>
    </r>
  </si>
  <si>
    <t xml:space="preserve">02.01.2023 QDR T11
WMP22 - </t>
  </si>
  <si>
    <t>Unit delta based on the assumption of the continuation of historical units. WMP 2021 actual units increased as a result of new poles subject to PRC 4292.</t>
  </si>
  <si>
    <t>WMP22 - 7.3.5.13</t>
  </si>
  <si>
    <t>Units Completed</t>
  </si>
  <si>
    <t>2023 WMP &amp; GRC Projections</t>
  </si>
  <si>
    <t>02.01.2023 QDR T11
WMP23 - 8.2.2.1</t>
  </si>
  <si>
    <t xml:space="preserve">2023 targets and spend are forecasted. </t>
  </si>
  <si>
    <t>02.01.2023 QDR T11
WMP23 - 8.2.3</t>
  </si>
  <si>
    <t>2023 WMP forecast spend increase based on 10-year Corporate plan. 2023 WMP forecast spend based on 2022 actual. (Includes $1.2M erroneous accrual)</t>
  </si>
  <si>
    <t>02.01.2023 QDR T11
WMP23 - 8.2.3.2</t>
  </si>
  <si>
    <t>use 2022 comments</t>
  </si>
  <si>
    <t>02.01.2023 QDR T11
WMP22 - 8.2.3.1</t>
  </si>
  <si>
    <t xml:space="preserve">Scope is variable due to number of trees needing work performed. </t>
  </si>
  <si>
    <t>2023 WMP forecast spend based on 2022 actual.</t>
  </si>
  <si>
    <r>
      <t xml:space="preserve"> </t>
    </r>
    <r>
      <rPr>
        <b/>
        <sz val="12"/>
        <color rgb="FF000000"/>
        <rFont val="Calibri"/>
        <family val="2"/>
      </rPr>
      <t>QA/QC</t>
    </r>
    <r>
      <rPr>
        <b/>
        <sz val="11"/>
        <color rgb="FF000000"/>
        <rFont val="Calibri"/>
      </rPr>
      <t xml:space="preserve"> </t>
    </r>
    <r>
      <rPr>
        <b/>
        <sz val="10"/>
        <color rgb="FF000000"/>
        <rFont val="Calibri"/>
        <family val="2"/>
      </rPr>
      <t>(of vegetation inspections: pre-inspection &amp; tree trimming)</t>
    </r>
    <r>
      <rPr>
        <b/>
        <sz val="11"/>
        <color rgb="FF000000"/>
        <rFont val="Calibri"/>
        <family val="2"/>
      </rPr>
      <t xml:space="preserve">
 </t>
    </r>
    <r>
      <rPr>
        <sz val="10"/>
        <color rgb="FF000000"/>
        <rFont val="Calibri"/>
        <family val="2"/>
      </rPr>
      <t>WMP.505</t>
    </r>
  </si>
  <si>
    <t xml:space="preserve"> Units Completed
</t>
  </si>
  <si>
    <t>02.01.2023 QDR T11
WMP22 - 8.2.5</t>
  </si>
  <si>
    <t>15% of VM inspections</t>
  </si>
  <si>
    <t>Spend was not provided in T11 - it is rolled into pre-inspection.</t>
  </si>
  <si>
    <t xml:space="preserve">  </t>
  </si>
  <si>
    <t>WMP22 - 8.2.3.6</t>
  </si>
  <si>
    <t>2024 WMP &amp; GRC Projections</t>
  </si>
  <si>
    <t xml:space="preserve">2022 - 2024 targets forecasted numbers in GRC. 
</t>
  </si>
  <si>
    <t>2024 WMP forecast spend based on 2023 actual.</t>
  </si>
  <si>
    <t xml:space="preserve"> Units Completed
- Territory -
</t>
  </si>
  <si>
    <t>2024 WMP forecast spend increase based on 10-year Corporate plan. 2024 WMP forecast spend based on 2023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</si>
</sst>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24">
    <font>
      <sz val="11"/>
      <color theme="1"/>
      <name val="Calibri"/>
      <family val="2"/>
      <scheme val="minor"/>
    </font>
    <font>
      <sz val="11"/>
      <color rgb="FF000000"/>
      <name val="Calibri"/>
      <family val="2"/>
    </font>
    <font>
      <b/>
      <sz val="11"/>
      <color rgb="FF000000"/>
      <name val="Calibri"/>
      <family val="2"/>
    </font>
    <font>
      <b/>
      <sz val="12"/>
      <color rgb="FF000000"/>
      <name val="Calibri"/>
      <family val="2"/>
    </font>
    <font>
      <sz val="12"/>
      <color theme="1"/>
      <name val="Calibri"/>
      <family val="2"/>
      <scheme val="minor"/>
    </font>
    <font>
      <b/>
      <sz val="11"/>
      <color rgb="FF000000"/>
      <name val="Calibri"/>
      <charset val="1"/>
    </font>
    <font>
      <sz val="9"/>
      <color theme="1"/>
      <name val="Calibri"/>
      <family val="2"/>
      <scheme val="minor"/>
    </font>
    <font>
      <sz val="9"/>
      <color rgb="FF000000"/>
      <name val="Calibri"/>
      <family val="2"/>
    </font>
    <font>
      <sz val="9"/>
      <name val="Calibri"/>
      <family val="2"/>
    </font>
    <font>
      <b/>
      <sz val="10"/>
      <color rgb="FF000000"/>
      <name val="Calibri"/>
      <family val="2"/>
    </font>
    <font>
      <b/>
      <sz val="12"/>
      <color rgb="FF000000"/>
      <name val="Calibri"/>
    </font>
    <font>
      <b/>
      <sz val="11"/>
      <color rgb="FF000000"/>
      <name val="Calibri"/>
    </font>
    <font>
      <sz val="9"/>
      <color rgb="FF000000"/>
      <name val="Calibri"/>
    </font>
    <font>
      <sz val="11"/>
      <name val="Calibri"/>
    </font>
    <font>
      <sz val="11"/>
      <color rgb="FF000000"/>
      <name val="Calibri"/>
    </font>
    <font>
      <sz val="9"/>
      <name val="Calibri"/>
    </font>
    <font>
      <b/>
      <sz val="10"/>
      <color rgb="FF000000"/>
      <name val="Calibri"/>
    </font>
    <font>
      <b/>
      <sz val="11"/>
      <color rgb="FFC00000"/>
      <name val="Calibri"/>
    </font>
    <font>
      <sz val="11"/>
      <color rgb="FF000000"/>
      <name val="Calibri"/>
      <charset val="1"/>
    </font>
    <font>
      <b/>
      <sz val="12"/>
      <color rgb="FFFF0000"/>
      <name val="Calibri"/>
    </font>
    <font>
      <b/>
      <sz val="11"/>
      <color rgb="FFFF0000"/>
      <name val="Calibri"/>
      <charset val="1"/>
    </font>
    <font>
      <sz val="10"/>
      <color rgb="FF000000"/>
      <name val="Calibri"/>
      <family val="2"/>
    </font>
    <font>
      <b/>
      <i/>
      <sz val="10"/>
      <color rgb="FF000000"/>
      <name val="Calibri"/>
    </font>
    <font>
      <sz val="10"/>
      <color rgb="FF000000"/>
      <name val="Calibri"/>
    </font>
  </fonts>
  <fills count="12">
    <fill>
      <patternFill patternType="none"/>
    </fill>
    <fill>
      <patternFill patternType="gray125"/>
    </fill>
    <fill>
      <patternFill patternType="solid">
        <fgColor rgb="FFE2EFDA"/>
        <bgColor rgb="FF000000"/>
      </patternFill>
    </fill>
    <fill>
      <patternFill patternType="solid">
        <fgColor rgb="FFD6DCE4"/>
        <bgColor indexed="64"/>
      </patternFill>
    </fill>
    <fill>
      <patternFill patternType="solid">
        <fgColor rgb="FFFFF2CC"/>
        <bgColor indexed="64"/>
      </patternFill>
    </fill>
    <fill>
      <patternFill patternType="solid">
        <fgColor theme="7" tint="0.79998168889431442"/>
        <bgColor indexed="64"/>
      </patternFill>
    </fill>
    <fill>
      <patternFill patternType="solid">
        <fgColor theme="3" tint="0.79998168889431442"/>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rgb="FFE2EFDA"/>
        <bgColor indexed="64"/>
      </patternFill>
    </fill>
    <fill>
      <patternFill patternType="solid">
        <fgColor rgb="FFEDEDED"/>
        <bgColor indexed="64"/>
      </patternFill>
    </fill>
    <fill>
      <patternFill patternType="solid">
        <fgColor rgb="FFDBDBDB"/>
        <bgColor indexed="64"/>
      </patternFill>
    </fill>
  </fills>
  <borders count="7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rgb="FF000000"/>
      </top>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style="thin">
        <color indexed="64"/>
      </right>
      <top/>
      <bottom style="medium">
        <color rgb="FF000000"/>
      </bottom>
      <diagonal/>
    </border>
    <border>
      <left style="thin">
        <color indexed="64"/>
      </left>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bottom style="thin">
        <color rgb="FF000000"/>
      </bottom>
      <diagonal/>
    </border>
    <border>
      <left/>
      <right style="thin">
        <color indexed="64"/>
      </right>
      <top/>
      <bottom style="medium">
        <color rgb="FF000000"/>
      </bottom>
      <diagonal/>
    </border>
    <border>
      <left/>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bottom style="thin">
        <color rgb="FF000000"/>
      </bottom>
      <diagonal/>
    </border>
    <border>
      <left style="thin">
        <color indexed="64"/>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indexed="64"/>
      </left>
      <right style="thin">
        <color rgb="FF000000"/>
      </right>
      <top/>
      <bottom style="medium">
        <color rgb="FF000000"/>
      </bottom>
      <diagonal/>
    </border>
    <border>
      <left style="thin">
        <color indexed="64"/>
      </left>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medium">
        <color rgb="FF000000"/>
      </bottom>
      <diagonal/>
    </border>
    <border>
      <left style="thin">
        <color rgb="FF000000"/>
      </left>
      <right style="medium">
        <color rgb="FF000000"/>
      </right>
      <top style="thin">
        <color rgb="FF000000"/>
      </top>
      <bottom style="thin">
        <color indexed="64"/>
      </bottom>
      <diagonal/>
    </border>
    <border>
      <left style="thin">
        <color indexed="64"/>
      </left>
      <right style="thin">
        <color rgb="FF000000"/>
      </right>
      <top style="thin">
        <color rgb="FF000000"/>
      </top>
      <bottom style="medium">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diagonal/>
    </border>
    <border>
      <left/>
      <right style="medium">
        <color rgb="FF000000"/>
      </right>
      <top style="thin">
        <color indexed="64"/>
      </top>
      <bottom style="thin">
        <color indexed="64"/>
      </bottom>
      <diagonal/>
    </border>
    <border>
      <left style="thin">
        <color rgb="FF000000"/>
      </left>
      <right/>
      <top style="thin">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top/>
      <bottom style="thin">
        <color rgb="FF000000"/>
      </bottom>
      <diagonal/>
    </border>
    <border>
      <left/>
      <right/>
      <top/>
      <bottom style="thin">
        <color indexed="64"/>
      </bottom>
      <diagonal/>
    </border>
    <border>
      <left/>
      <right style="medium">
        <color rgb="FF000000"/>
      </right>
      <top style="medium">
        <color rgb="FF000000"/>
      </top>
      <bottom/>
      <diagonal/>
    </border>
    <border>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indexed="64"/>
      </right>
      <top style="thin">
        <color indexed="64"/>
      </top>
      <bottom style="thin">
        <color indexed="64"/>
      </bottom>
      <diagonal/>
    </border>
  </borders>
  <cellStyleXfs count="1">
    <xf numFmtId="0" fontId="0" fillId="0" borderId="0"/>
  </cellStyleXfs>
  <cellXfs count="154">
    <xf numFmtId="0" fontId="0" fillId="0" borderId="0" xfId="0"/>
    <xf numFmtId="0" fontId="0" fillId="0" borderId="0" xfId="0" applyAlignment="1">
      <alignment horizontal="center"/>
    </xf>
    <xf numFmtId="0" fontId="4" fillId="0" borderId="0" xfId="0" applyFont="1"/>
    <xf numFmtId="0" fontId="0" fillId="0" borderId="0" xfId="0" applyAlignment="1">
      <alignment vertical="center"/>
    </xf>
    <xf numFmtId="0" fontId="6" fillId="0" borderId="0" xfId="0" applyFont="1"/>
    <xf numFmtId="0" fontId="2" fillId="8" borderId="6" xfId="0" applyFont="1" applyFill="1" applyBorder="1" applyAlignment="1">
      <alignment horizontal="center" vertical="center" wrapText="1"/>
    </xf>
    <xf numFmtId="0" fontId="0" fillId="3" borderId="9" xfId="0" applyFill="1" applyBorder="1" applyAlignment="1">
      <alignment horizontal="center"/>
    </xf>
    <xf numFmtId="0" fontId="11" fillId="8" borderId="3"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3" fillId="3" borderId="3" xfId="0" applyFont="1" applyFill="1" applyBorder="1" applyAlignment="1">
      <alignment horizontal="right" wrapText="1"/>
    </xf>
    <xf numFmtId="0" fontId="11" fillId="8" borderId="6" xfId="0" applyFont="1" applyFill="1" applyBorder="1" applyAlignment="1">
      <alignment horizontal="center" vertical="center" wrapText="1"/>
    </xf>
    <xf numFmtId="3" fontId="13" fillId="3" borderId="3" xfId="0" applyNumberFormat="1" applyFont="1" applyFill="1" applyBorder="1" applyAlignment="1">
      <alignment horizontal="right" wrapText="1"/>
    </xf>
    <xf numFmtId="6" fontId="13" fillId="3" borderId="3" xfId="0" applyNumberFormat="1" applyFont="1" applyFill="1" applyBorder="1" applyAlignment="1">
      <alignment horizontal="right" wrapText="1"/>
    </xf>
    <xf numFmtId="0" fontId="14" fillId="6" borderId="1" xfId="0" applyFont="1" applyFill="1" applyBorder="1" applyAlignment="1">
      <alignment horizontal="center" wrapText="1"/>
    </xf>
    <xf numFmtId="8" fontId="15" fillId="3" borderId="4" xfId="0" applyNumberFormat="1" applyFont="1" applyFill="1" applyBorder="1" applyAlignment="1">
      <alignment horizontal="center" wrapText="1"/>
    </xf>
    <xf numFmtId="0" fontId="14" fillId="6" borderId="3" xfId="0" applyFont="1" applyFill="1" applyBorder="1" applyAlignment="1">
      <alignment horizontal="center" wrapText="1"/>
    </xf>
    <xf numFmtId="0" fontId="11" fillId="8" borderId="24" xfId="0" applyFont="1" applyFill="1" applyBorder="1" applyAlignment="1">
      <alignment horizontal="center" vertical="center" wrapText="1"/>
    </xf>
    <xf numFmtId="0" fontId="14" fillId="3" borderId="24" xfId="0" applyFont="1" applyFill="1" applyBorder="1" applyAlignment="1">
      <alignment horizontal="left" wrapText="1"/>
    </xf>
    <xf numFmtId="0" fontId="14" fillId="3" borderId="26" xfId="0" applyFont="1" applyFill="1" applyBorder="1" applyAlignment="1">
      <alignment horizontal="left" wrapText="1"/>
    </xf>
    <xf numFmtId="0" fontId="11" fillId="2" borderId="27" xfId="0" applyFont="1" applyFill="1" applyBorder="1" applyAlignment="1">
      <alignment horizontal="center" vertical="center" wrapText="1"/>
    </xf>
    <xf numFmtId="0" fontId="12" fillId="2" borderId="28" xfId="0" applyFont="1" applyFill="1" applyBorder="1" applyAlignment="1">
      <alignment horizontal="center" wrapText="1"/>
    </xf>
    <xf numFmtId="0" fontId="14" fillId="2" borderId="31" xfId="0" applyFont="1" applyFill="1" applyBorder="1" applyAlignment="1">
      <alignment horizontal="left" wrapText="1"/>
    </xf>
    <xf numFmtId="3" fontId="14" fillId="2" borderId="28" xfId="0" applyNumberFormat="1" applyFont="1" applyFill="1" applyBorder="1" applyAlignment="1">
      <alignment horizontal="right" wrapText="1"/>
    </xf>
    <xf numFmtId="0" fontId="11" fillId="2" borderId="36" xfId="0" applyFont="1" applyFill="1" applyBorder="1" applyAlignment="1">
      <alignment horizontal="center" vertical="center" wrapText="1"/>
    </xf>
    <xf numFmtId="0" fontId="12" fillId="2" borderId="37" xfId="0" applyFont="1" applyFill="1" applyBorder="1" applyAlignment="1">
      <alignment horizontal="center" wrapText="1"/>
    </xf>
    <xf numFmtId="0" fontId="12" fillId="2" borderId="41" xfId="0" applyFont="1" applyFill="1" applyBorder="1" applyAlignment="1">
      <alignment horizontal="center" wrapText="1"/>
    </xf>
    <xf numFmtId="0" fontId="10" fillId="8" borderId="46" xfId="0" applyFont="1" applyFill="1" applyBorder="1" applyAlignment="1">
      <alignment horizontal="center" vertical="center" wrapText="1"/>
    </xf>
    <xf numFmtId="3" fontId="14" fillId="2" borderId="41" xfId="0" applyNumberFormat="1" applyFont="1" applyFill="1" applyBorder="1" applyAlignment="1">
      <alignment horizontal="right" wrapText="1"/>
    </xf>
    <xf numFmtId="0" fontId="14" fillId="2" borderId="48" xfId="0" applyFont="1" applyFill="1" applyBorder="1" applyAlignment="1">
      <alignment horizontal="left" wrapText="1"/>
    </xf>
    <xf numFmtId="0" fontId="14" fillId="2" borderId="41" xfId="0" applyFont="1" applyFill="1" applyBorder="1" applyAlignment="1">
      <alignment horizontal="right" wrapText="1"/>
    </xf>
    <xf numFmtId="0" fontId="16" fillId="8" borderId="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14" fillId="2" borderId="39" xfId="0" applyFont="1" applyFill="1" applyBorder="1" applyAlignment="1">
      <alignment horizontal="left" wrapText="1"/>
    </xf>
    <xf numFmtId="0" fontId="0" fillId="0" borderId="35" xfId="0" applyBorder="1" applyAlignment="1">
      <alignment vertical="center"/>
    </xf>
    <xf numFmtId="0" fontId="0" fillId="0" borderId="26" xfId="0" applyBorder="1"/>
    <xf numFmtId="0" fontId="19" fillId="0" borderId="0" xfId="0" applyFont="1" applyAlignment="1">
      <alignment vertical="center"/>
    </xf>
    <xf numFmtId="0" fontId="20" fillId="0" borderId="0" xfId="0" applyFont="1"/>
    <xf numFmtId="6" fontId="14" fillId="2" borderId="53" xfId="0" applyNumberFormat="1" applyFont="1" applyFill="1" applyBorder="1" applyAlignment="1">
      <alignment horizontal="right" wrapText="1"/>
    </xf>
    <xf numFmtId="0" fontId="11" fillId="3" borderId="25"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6" fillId="8" borderId="14" xfId="0" applyFont="1" applyFill="1" applyBorder="1" applyAlignment="1">
      <alignment horizontal="center" vertical="center" wrapText="1"/>
    </xf>
    <xf numFmtId="3" fontId="14" fillId="2" borderId="53" xfId="0" applyNumberFormat="1" applyFont="1" applyFill="1" applyBorder="1" applyAlignment="1">
      <alignment horizontal="right" wrapText="1"/>
    </xf>
    <xf numFmtId="0" fontId="2" fillId="8" borderId="11" xfId="0" applyFont="1" applyFill="1" applyBorder="1" applyAlignment="1">
      <alignment horizontal="center" vertical="center" wrapText="1"/>
    </xf>
    <xf numFmtId="3" fontId="14" fillId="2" borderId="55" xfId="0" applyNumberFormat="1" applyFont="1" applyFill="1" applyBorder="1" applyAlignment="1">
      <alignment horizontal="right" wrapText="1"/>
    </xf>
    <xf numFmtId="0" fontId="14" fillId="3" borderId="56" xfId="0" applyFont="1" applyFill="1" applyBorder="1" applyAlignment="1">
      <alignment horizontal="left" wrapText="1"/>
    </xf>
    <xf numFmtId="0" fontId="16" fillId="8" borderId="8" xfId="0" applyFont="1" applyFill="1" applyBorder="1" applyAlignment="1">
      <alignment horizontal="center" vertical="center" wrapText="1"/>
    </xf>
    <xf numFmtId="0" fontId="14" fillId="6" borderId="2" xfId="0" applyFont="1" applyFill="1" applyBorder="1" applyAlignment="1">
      <alignment horizontal="center" wrapText="1"/>
    </xf>
    <xf numFmtId="9" fontId="14" fillId="6" borderId="17" xfId="0" applyNumberFormat="1" applyFont="1" applyFill="1" applyBorder="1" applyAlignment="1">
      <alignment horizontal="center" wrapText="1"/>
    </xf>
    <xf numFmtId="0" fontId="2" fillId="8" borderId="3" xfId="0" applyFont="1" applyFill="1" applyBorder="1" applyAlignment="1">
      <alignment horizontal="center" vertical="center" wrapText="1"/>
    </xf>
    <xf numFmtId="0" fontId="16" fillId="8" borderId="16" xfId="0" applyFont="1" applyFill="1" applyBorder="1" applyAlignment="1">
      <alignment horizontal="center" vertical="center" wrapText="1"/>
    </xf>
    <xf numFmtId="6" fontId="13" fillId="3" borderId="5" xfId="0" applyNumberFormat="1" applyFont="1" applyFill="1" applyBorder="1" applyAlignment="1">
      <alignment horizontal="right" wrapText="1"/>
    </xf>
    <xf numFmtId="164" fontId="13" fillId="3" borderId="3" xfId="0" applyNumberFormat="1" applyFont="1" applyFill="1" applyBorder="1" applyAlignment="1">
      <alignment horizontal="right" wrapText="1"/>
    </xf>
    <xf numFmtId="0" fontId="11" fillId="3" borderId="5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7" fillId="2" borderId="37" xfId="0" applyFont="1" applyFill="1" applyBorder="1" applyAlignment="1">
      <alignment horizontal="center" wrapText="1"/>
    </xf>
    <xf numFmtId="0" fontId="1" fillId="2" borderId="38" xfId="0" applyFont="1" applyFill="1" applyBorder="1" applyAlignment="1">
      <alignment horizontal="center" wrapText="1"/>
    </xf>
    <xf numFmtId="6" fontId="1" fillId="2" borderId="61" xfId="0" applyNumberFormat="1" applyFont="1" applyFill="1" applyBorder="1" applyAlignment="1">
      <alignment horizontal="right" wrapText="1"/>
    </xf>
    <xf numFmtId="0" fontId="0" fillId="3" borderId="3" xfId="0" applyFill="1" applyBorder="1" applyAlignment="1">
      <alignment horizontal="center"/>
    </xf>
    <xf numFmtId="0" fontId="2" fillId="8" borderId="65" xfId="0" applyFont="1" applyFill="1" applyBorder="1" applyAlignment="1">
      <alignment horizontal="center" vertical="center" wrapText="1"/>
    </xf>
    <xf numFmtId="0" fontId="1" fillId="6" borderId="66" xfId="0" applyFont="1" applyFill="1" applyBorder="1" applyAlignment="1">
      <alignment horizontal="center" wrapText="1"/>
    </xf>
    <xf numFmtId="0" fontId="2" fillId="3" borderId="59" xfId="0" applyFont="1" applyFill="1" applyBorder="1" applyAlignment="1">
      <alignment horizontal="center" vertical="center" wrapText="1"/>
    </xf>
    <xf numFmtId="0" fontId="7" fillId="2" borderId="41" xfId="0" applyFont="1" applyFill="1" applyBorder="1" applyAlignment="1">
      <alignment horizontal="center" wrapText="1"/>
    </xf>
    <xf numFmtId="6" fontId="1" fillId="2" borderId="47" xfId="0" applyNumberFormat="1" applyFont="1" applyFill="1" applyBorder="1" applyAlignment="1">
      <alignment horizontal="right" wrapText="1"/>
    </xf>
    <xf numFmtId="0" fontId="11" fillId="3" borderId="69" xfId="0" applyFont="1" applyFill="1" applyBorder="1" applyAlignment="1">
      <alignment horizontal="center" vertical="center" wrapText="1"/>
    </xf>
    <xf numFmtId="3" fontId="13" fillId="4" borderId="11" xfId="0" applyNumberFormat="1" applyFont="1" applyFill="1" applyBorder="1" applyAlignment="1">
      <alignment horizontal="right" wrapText="1"/>
    </xf>
    <xf numFmtId="0" fontId="13" fillId="5" borderId="15" xfId="0" applyFont="1" applyFill="1" applyBorder="1" applyAlignment="1">
      <alignment horizontal="right" wrapText="1"/>
    </xf>
    <xf numFmtId="3" fontId="1" fillId="2" borderId="41" xfId="0" applyNumberFormat="1" applyFont="1" applyFill="1" applyBorder="1" applyAlignment="1">
      <alignment horizontal="center" wrapText="1"/>
    </xf>
    <xf numFmtId="164" fontId="14" fillId="2" borderId="55" xfId="0" applyNumberFormat="1" applyFont="1" applyFill="1" applyBorder="1" applyAlignment="1">
      <alignment horizontal="right" wrapText="1"/>
    </xf>
    <xf numFmtId="164" fontId="14" fillId="2" borderId="28" xfId="0" applyNumberFormat="1" applyFont="1" applyFill="1" applyBorder="1" applyAlignment="1">
      <alignment horizontal="right" wrapText="1"/>
    </xf>
    <xf numFmtId="164" fontId="14" fillId="2" borderId="57" xfId="0" applyNumberFormat="1" applyFont="1" applyFill="1" applyBorder="1" applyAlignment="1">
      <alignment horizontal="right" wrapText="1"/>
    </xf>
    <xf numFmtId="164" fontId="13" fillId="3" borderId="2" xfId="0" applyNumberFormat="1" applyFont="1" applyFill="1" applyBorder="1" applyAlignment="1">
      <alignment horizontal="right" wrapText="1"/>
    </xf>
    <xf numFmtId="164" fontId="14" fillId="2" borderId="41" xfId="0" applyNumberFormat="1" applyFont="1" applyFill="1" applyBorder="1" applyAlignment="1">
      <alignment horizontal="right" wrapText="1"/>
    </xf>
    <xf numFmtId="3" fontId="1" fillId="6" borderId="66" xfId="0" applyNumberFormat="1" applyFont="1" applyFill="1" applyBorder="1" applyAlignment="1">
      <alignment horizontal="center" wrapText="1"/>
    </xf>
    <xf numFmtId="164" fontId="0" fillId="3" borderId="3" xfId="0" applyNumberFormat="1" applyFill="1" applyBorder="1" applyAlignment="1">
      <alignment horizontal="right"/>
    </xf>
    <xf numFmtId="0" fontId="14" fillId="2" borderId="70" xfId="0" applyFont="1" applyFill="1" applyBorder="1" applyAlignment="1">
      <alignment horizontal="left" wrapText="1"/>
    </xf>
    <xf numFmtId="0" fontId="2" fillId="8" borderId="16" xfId="0" applyFont="1" applyFill="1" applyBorder="1" applyAlignment="1">
      <alignment horizontal="center" vertical="center" wrapText="1"/>
    </xf>
    <xf numFmtId="0" fontId="7" fillId="3" borderId="16" xfId="0" applyFont="1" applyFill="1" applyBorder="1" applyAlignment="1">
      <alignment horizontal="center" wrapText="1"/>
    </xf>
    <xf numFmtId="0" fontId="12" fillId="3" borderId="16" xfId="0" applyFont="1" applyFill="1" applyBorder="1" applyAlignment="1">
      <alignment horizontal="center" wrapText="1"/>
    </xf>
    <xf numFmtId="0" fontId="16" fillId="10" borderId="14" xfId="0" applyFont="1" applyFill="1" applyBorder="1" applyAlignment="1">
      <alignment horizontal="center" vertical="center" wrapText="1"/>
    </xf>
    <xf numFmtId="0" fontId="12" fillId="3" borderId="68" xfId="0" applyFont="1" applyFill="1" applyBorder="1" applyAlignment="1">
      <alignment horizontal="center" wrapText="1"/>
    </xf>
    <xf numFmtId="164" fontId="13" fillId="9" borderId="38" xfId="0" applyNumberFormat="1" applyFont="1" applyFill="1" applyBorder="1" applyAlignment="1">
      <alignment horizontal="right" wrapText="1"/>
    </xf>
    <xf numFmtId="6" fontId="13" fillId="9" borderId="71" xfId="0" applyNumberFormat="1" applyFont="1" applyFill="1" applyBorder="1" applyAlignment="1">
      <alignment horizontal="right" wrapText="1"/>
    </xf>
    <xf numFmtId="0" fontId="11" fillId="8" borderId="11" xfId="0" applyFont="1" applyFill="1" applyBorder="1" applyAlignment="1">
      <alignment horizontal="center" vertical="center" wrapText="1"/>
    </xf>
    <xf numFmtId="8" fontId="8" fillId="3" borderId="4" xfId="0" applyNumberFormat="1" applyFont="1" applyFill="1" applyBorder="1" applyAlignment="1">
      <alignment horizontal="center" wrapText="1"/>
    </xf>
    <xf numFmtId="164" fontId="14" fillId="2" borderId="53" xfId="0" applyNumberFormat="1" applyFont="1" applyFill="1" applyBorder="1" applyAlignment="1">
      <alignment horizontal="right" wrapText="1"/>
    </xf>
    <xf numFmtId="0" fontId="12" fillId="3" borderId="2" xfId="0" applyFont="1" applyFill="1" applyBorder="1" applyAlignment="1">
      <alignment horizontal="center" wrapText="1"/>
    </xf>
    <xf numFmtId="0" fontId="16" fillId="8" borderId="7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4" fillId="6" borderId="5" xfId="0" applyFont="1" applyFill="1" applyBorder="1" applyAlignment="1">
      <alignment horizontal="center" wrapText="1"/>
    </xf>
    <xf numFmtId="0" fontId="0" fillId="0" borderId="0" xfId="0" applyAlignment="1">
      <alignment wrapText="1"/>
    </xf>
    <xf numFmtId="0" fontId="11" fillId="3" borderId="7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 fillId="8" borderId="40" xfId="0" applyFont="1" applyFill="1" applyBorder="1" applyAlignment="1">
      <alignment horizontal="center" vertical="center" wrapText="1"/>
    </xf>
    <xf numFmtId="3" fontId="18" fillId="3" borderId="52" xfId="0" applyNumberFormat="1" applyFont="1" applyFill="1" applyBorder="1" applyAlignment="1">
      <alignment horizontal="left" wrapText="1"/>
    </xf>
    <xf numFmtId="3" fontId="13" fillId="3" borderId="19" xfId="0" applyNumberFormat="1" applyFont="1" applyFill="1" applyBorder="1" applyAlignment="1">
      <alignment horizontal="left" wrapText="1"/>
    </xf>
    <xf numFmtId="3" fontId="13" fillId="3" borderId="60" xfId="0" applyNumberFormat="1" applyFont="1" applyFill="1" applyBorder="1" applyAlignment="1">
      <alignment horizontal="left" wrapText="1"/>
    </xf>
    <xf numFmtId="6" fontId="14" fillId="2" borderId="62" xfId="0" applyNumberFormat="1" applyFont="1" applyFill="1" applyBorder="1" applyAlignment="1">
      <alignment horizontal="left" wrapText="1"/>
    </xf>
    <xf numFmtId="6" fontId="14" fillId="2" borderId="63" xfId="0" applyNumberFormat="1" applyFont="1" applyFill="1" applyBorder="1" applyAlignment="1">
      <alignment horizontal="left" wrapText="1"/>
    </xf>
    <xf numFmtId="6" fontId="14" fillId="2" borderId="64" xfId="0" applyNumberFormat="1" applyFont="1" applyFill="1" applyBorder="1" applyAlignment="1">
      <alignment horizontal="left" wrapText="1"/>
    </xf>
    <xf numFmtId="0" fontId="11" fillId="8" borderId="40"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2" fillId="7" borderId="32" xfId="0" applyFont="1" applyFill="1" applyBorder="1" applyAlignment="1">
      <alignment horizontal="left" vertical="center" wrapText="1"/>
    </xf>
    <xf numFmtId="0" fontId="11" fillId="7" borderId="33" xfId="0" applyFont="1" applyFill="1" applyBorder="1" applyAlignment="1">
      <alignment horizontal="left" vertical="center"/>
    </xf>
    <xf numFmtId="0" fontId="11" fillId="7" borderId="34" xfId="0" applyFont="1" applyFill="1" applyBorder="1" applyAlignment="1">
      <alignment horizontal="left" vertical="center"/>
    </xf>
    <xf numFmtId="0" fontId="11" fillId="8" borderId="2" xfId="0" applyFont="1" applyFill="1" applyBorder="1" applyAlignment="1">
      <alignment horizontal="center" vertical="center" wrapText="1"/>
    </xf>
    <xf numFmtId="0" fontId="11" fillId="8" borderId="5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1" fillId="11" borderId="32" xfId="0" applyFont="1" applyFill="1" applyBorder="1" applyAlignment="1">
      <alignment horizontal="left" vertical="center" wrapText="1"/>
    </xf>
    <xf numFmtId="0" fontId="2" fillId="11" borderId="33" xfId="0" applyFont="1" applyFill="1" applyBorder="1" applyAlignment="1">
      <alignment horizontal="left" vertical="center" wrapText="1"/>
    </xf>
    <xf numFmtId="0" fontId="2" fillId="11" borderId="42" xfId="0" applyFont="1" applyFill="1" applyBorder="1" applyAlignment="1">
      <alignment horizontal="left" vertical="center" wrapText="1"/>
    </xf>
    <xf numFmtId="0" fontId="2" fillId="11" borderId="67" xfId="0" applyFont="1" applyFill="1" applyBorder="1" applyAlignment="1">
      <alignment horizontal="left" vertical="center" wrapText="1"/>
    </xf>
    <xf numFmtId="0" fontId="2" fillId="8" borderId="3" xfId="0" applyFont="1" applyFill="1" applyBorder="1" applyAlignment="1">
      <alignment horizontal="center" vertical="center" wrapText="1"/>
    </xf>
    <xf numFmtId="0" fontId="2" fillId="8" borderId="24" xfId="0" applyFont="1" applyFill="1" applyBorder="1" applyAlignment="1">
      <alignment horizontal="center" vertical="center" wrapText="1"/>
    </xf>
    <xf numFmtId="6" fontId="13" fillId="4" borderId="12" xfId="0" applyNumberFormat="1" applyFont="1" applyFill="1" applyBorder="1" applyAlignment="1">
      <alignment horizontal="right" wrapText="1"/>
    </xf>
    <xf numFmtId="6" fontId="13" fillId="4" borderId="47" xfId="0" applyNumberFormat="1" applyFont="1" applyFill="1" applyBorder="1" applyAlignment="1">
      <alignment horizontal="right" wrapText="1"/>
    </xf>
    <xf numFmtId="0" fontId="2" fillId="7" borderId="20" xfId="0" applyFont="1" applyFill="1" applyBorder="1" applyAlignment="1">
      <alignment horizontal="left" vertical="center" wrapText="1"/>
    </xf>
    <xf numFmtId="0" fontId="5" fillId="7" borderId="21" xfId="0" applyFont="1" applyFill="1" applyBorder="1" applyAlignment="1">
      <alignment horizontal="left" vertical="center"/>
    </xf>
    <xf numFmtId="0" fontId="5" fillId="7" borderId="22" xfId="0" applyFont="1" applyFill="1" applyBorder="1" applyAlignment="1">
      <alignment horizontal="left" vertical="center"/>
    </xf>
    <xf numFmtId="0" fontId="11" fillId="8" borderId="49" xfId="0" applyFont="1" applyFill="1" applyBorder="1" applyAlignment="1">
      <alignment horizontal="center" vertical="center" wrapText="1"/>
    </xf>
    <xf numFmtId="0" fontId="11" fillId="8" borderId="8" xfId="0" applyFont="1" applyFill="1" applyBorder="1" applyAlignment="1">
      <alignment horizontal="center" vertical="center" wrapText="1"/>
    </xf>
    <xf numFmtId="3" fontId="14" fillId="5" borderId="18" xfId="0" applyNumberFormat="1" applyFont="1" applyFill="1" applyBorder="1" applyAlignment="1">
      <alignment horizontal="right" wrapText="1"/>
    </xf>
    <xf numFmtId="3" fontId="14" fillId="5" borderId="30" xfId="0" applyNumberFormat="1" applyFont="1" applyFill="1" applyBorder="1" applyAlignment="1">
      <alignment horizontal="right" wrapText="1"/>
    </xf>
    <xf numFmtId="0" fontId="11" fillId="8" borderId="23"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0" fillId="9" borderId="29" xfId="0" applyFill="1" applyBorder="1" applyAlignment="1">
      <alignment horizontal="center"/>
    </xf>
    <xf numFmtId="0" fontId="0" fillId="9" borderId="48" xfId="0" applyFill="1" applyBorder="1" applyAlignment="1">
      <alignment horizontal="center"/>
    </xf>
    <xf numFmtId="0" fontId="3" fillId="7" borderId="43" xfId="0" applyFont="1" applyFill="1" applyBorder="1" applyAlignment="1">
      <alignment horizontal="left" vertical="center" wrapText="1"/>
    </xf>
    <xf numFmtId="0" fontId="10" fillId="7" borderId="44" xfId="0" applyFont="1" applyFill="1" applyBorder="1" applyAlignment="1">
      <alignment horizontal="left" vertical="center"/>
    </xf>
    <xf numFmtId="0" fontId="10" fillId="7" borderId="45" xfId="0" applyFont="1" applyFill="1" applyBorder="1" applyAlignment="1">
      <alignment horizontal="left" vertical="center"/>
    </xf>
    <xf numFmtId="0" fontId="10" fillId="8" borderId="40"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3" fillId="7" borderId="20" xfId="0" applyFont="1" applyFill="1" applyBorder="1" applyAlignment="1">
      <alignment horizontal="left" vertical="center" wrapText="1"/>
    </xf>
    <xf numFmtId="0" fontId="10" fillId="7" borderId="21" xfId="0" applyFont="1" applyFill="1" applyBorder="1" applyAlignment="1">
      <alignment horizontal="left" vertical="center"/>
    </xf>
    <xf numFmtId="0" fontId="10" fillId="7" borderId="42" xfId="0" applyFont="1" applyFill="1" applyBorder="1" applyAlignment="1">
      <alignment horizontal="left" vertical="center"/>
    </xf>
    <xf numFmtId="0" fontId="10" fillId="7" borderId="22" xfId="0" applyFont="1" applyFill="1" applyBorder="1" applyAlignment="1">
      <alignment horizontal="left" vertical="center"/>
    </xf>
    <xf numFmtId="0" fontId="11" fillId="7" borderId="20" xfId="0" applyFont="1" applyFill="1" applyBorder="1" applyAlignment="1">
      <alignment horizontal="left" vertical="center" wrapText="1"/>
    </xf>
    <xf numFmtId="3" fontId="1" fillId="3" borderId="7" xfId="0" applyNumberFormat="1" applyFont="1" applyFill="1" applyBorder="1" applyAlignment="1">
      <alignment horizontal="left" wrapText="1"/>
    </xf>
    <xf numFmtId="3" fontId="1" fillId="3" borderId="50" xfId="0" applyNumberFormat="1" applyFont="1" applyFill="1" applyBorder="1" applyAlignment="1">
      <alignment horizontal="left" wrapText="1"/>
    </xf>
    <xf numFmtId="0" fontId="11" fillId="8" borderId="35" xfId="0" applyFont="1" applyFill="1" applyBorder="1" applyAlignment="1">
      <alignment horizontal="center" vertical="center" wrapText="1"/>
    </xf>
    <xf numFmtId="0" fontId="11" fillId="8" borderId="11" xfId="0" applyFont="1" applyFill="1" applyBorder="1" applyAlignment="1">
      <alignment horizontal="center" vertical="center" wrapText="1"/>
    </xf>
    <xf numFmtId="3" fontId="1" fillId="3" borderId="16" xfId="0" applyNumberFormat="1" applyFont="1" applyFill="1" applyBorder="1" applyAlignment="1">
      <alignment horizontal="left" wrapText="1"/>
    </xf>
    <xf numFmtId="3" fontId="1" fillId="3" borderId="10" xfId="0" applyNumberFormat="1" applyFont="1" applyFill="1" applyBorder="1" applyAlignment="1">
      <alignment horizontal="left" wrapText="1"/>
    </xf>
    <xf numFmtId="3" fontId="1" fillId="3" borderId="74" xfId="0" applyNumberFormat="1" applyFont="1" applyFill="1" applyBorder="1" applyAlignment="1">
      <alignment horizontal="left" wrapText="1"/>
    </xf>
    <xf numFmtId="0" fontId="0" fillId="9" borderId="61" xfId="0" applyFill="1" applyBorder="1" applyAlignment="1">
      <alignment horizontal="center"/>
    </xf>
    <xf numFmtId="0" fontId="0" fillId="9" borderId="72" xfId="0" applyFill="1" applyBorder="1" applyAlignment="1">
      <alignment horizontal="center"/>
    </xf>
    <xf numFmtId="0" fontId="0" fillId="9" borderId="73" xfId="0" applyFill="1" applyBorder="1" applyAlignment="1">
      <alignment horizontal="center"/>
    </xf>
    <xf numFmtId="0" fontId="13" fillId="5" borderId="54" xfId="0" applyFont="1" applyFill="1" applyBorder="1" applyAlignment="1">
      <alignment horizontal="right" wrapText="1"/>
    </xf>
    <xf numFmtId="0" fontId="13" fillId="5" borderId="30" xfId="0" applyFont="1" applyFill="1" applyBorder="1" applyAlignment="1">
      <alignment horizontal="right" wrapText="1"/>
    </xf>
    <xf numFmtId="0" fontId="13" fillId="5" borderId="18" xfId="0" applyFont="1" applyFill="1" applyBorder="1" applyAlignment="1">
      <alignment horizontal="right" wrapText="1"/>
    </xf>
    <xf numFmtId="6" fontId="13" fillId="4" borderId="13" xfId="0" applyNumberFormat="1" applyFont="1" applyFill="1" applyBorder="1" applyAlignment="1">
      <alignment horizontal="right" wrapText="1"/>
    </xf>
    <xf numFmtId="6" fontId="13" fillId="4" borderId="51" xfId="0" applyNumberFormat="1" applyFont="1" applyFill="1" applyBorder="1" applyAlignment="1">
      <alignment horizontal="right" wrapText="1"/>
    </xf>
    <xf numFmtId="0" fontId="11" fillId="8"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4DBE-B3CD-4E4B-9B97-71594E42AE7D}">
  <dimension ref="A1:I33"/>
  <sheetViews>
    <sheetView topLeftCell="A17" workbookViewId="0">
      <selection activeCell="I7" sqref="I7"/>
    </sheetView>
  </sheetViews>
  <sheetFormatPr defaultRowHeight="15"/>
  <cols>
    <col min="1" max="1" width="12.140625" style="3" customWidth="1"/>
    <col min="2" max="2" width="16.7109375" style="4" customWidth="1"/>
    <col min="3" max="5" width="22.42578125" customWidth="1"/>
    <col min="6" max="6" width="16.5703125" customWidth="1"/>
    <col min="7" max="8" width="12.85546875" customWidth="1"/>
    <col min="9" max="9" width="83.5703125" customWidth="1"/>
  </cols>
  <sheetData>
    <row r="1" spans="1:9" ht="15.75">
      <c r="A1" s="35" t="s">
        <v>18</v>
      </c>
    </row>
    <row r="2" spans="1:9">
      <c r="A2" s="36" t="s">
        <v>0</v>
      </c>
    </row>
    <row r="3" spans="1:9">
      <c r="D3" s="91"/>
    </row>
    <row r="4" spans="1:9" s="2" customFormat="1" ht="32.25" customHeight="1">
      <c r="A4" s="128" t="s">
        <v>19</v>
      </c>
      <c r="B4" s="129"/>
      <c r="C4" s="129"/>
      <c r="D4" s="129"/>
      <c r="E4" s="129"/>
      <c r="F4" s="129"/>
      <c r="G4" s="129"/>
      <c r="H4" s="129"/>
      <c r="I4" s="130"/>
    </row>
    <row r="5" spans="1:9" s="2" customFormat="1" ht="38.25">
      <c r="A5" s="131" t="s">
        <v>1</v>
      </c>
      <c r="B5" s="132"/>
      <c r="C5" s="40" t="s">
        <v>20</v>
      </c>
      <c r="D5" s="5" t="s">
        <v>21</v>
      </c>
      <c r="E5" s="5" t="s">
        <v>22</v>
      </c>
      <c r="F5" s="8" t="s">
        <v>3</v>
      </c>
      <c r="G5" s="8" t="s">
        <v>23</v>
      </c>
      <c r="H5" s="8" t="s">
        <v>24</v>
      </c>
      <c r="I5" s="26" t="s">
        <v>4</v>
      </c>
    </row>
    <row r="6" spans="1:9" ht="28.5" customHeight="1">
      <c r="A6" s="38" t="s">
        <v>5</v>
      </c>
      <c r="B6" s="76" t="s">
        <v>25</v>
      </c>
      <c r="C6" s="11">
        <v>509110</v>
      </c>
      <c r="D6" s="12">
        <v>59775</v>
      </c>
      <c r="E6" s="51">
        <v>31799</v>
      </c>
      <c r="F6" s="122">
        <f>C6-C7</f>
        <v>17288</v>
      </c>
      <c r="G6" s="115">
        <f>D6-D7</f>
        <v>-162</v>
      </c>
      <c r="H6" s="115"/>
      <c r="I6" s="17"/>
    </row>
    <row r="7" spans="1:9" ht="105">
      <c r="A7" s="19" t="s">
        <v>7</v>
      </c>
      <c r="B7" s="25" t="s">
        <v>8</v>
      </c>
      <c r="C7" s="27">
        <v>491822</v>
      </c>
      <c r="D7" s="37">
        <v>59937</v>
      </c>
      <c r="E7" s="43" t="s">
        <v>26</v>
      </c>
      <c r="F7" s="123"/>
      <c r="G7" s="116"/>
      <c r="H7" s="116"/>
      <c r="I7" s="28" t="s">
        <v>27</v>
      </c>
    </row>
    <row r="8" spans="1:9" ht="15.75">
      <c r="E8" s="2"/>
    </row>
    <row r="9" spans="1:9" ht="32.25" customHeight="1">
      <c r="A9" s="133" t="s">
        <v>9</v>
      </c>
      <c r="B9" s="134"/>
      <c r="C9" s="135"/>
      <c r="D9" s="135"/>
      <c r="E9" s="135"/>
      <c r="F9" s="135"/>
      <c r="G9" s="135"/>
      <c r="H9" s="134"/>
      <c r="I9" s="136"/>
    </row>
    <row r="10" spans="1:9" ht="51" customHeight="1">
      <c r="A10" s="124" t="s">
        <v>1</v>
      </c>
      <c r="B10" s="125"/>
      <c r="C10" s="49" t="s">
        <v>28</v>
      </c>
      <c r="D10" s="75" t="s">
        <v>21</v>
      </c>
      <c r="E10" s="48" t="s">
        <v>22</v>
      </c>
      <c r="F10" s="8" t="s">
        <v>3</v>
      </c>
      <c r="G10" s="8" t="s">
        <v>23</v>
      </c>
      <c r="H10" s="8" t="s">
        <v>24</v>
      </c>
      <c r="I10" s="16" t="s">
        <v>4</v>
      </c>
    </row>
    <row r="11" spans="1:9" ht="30.75" customHeight="1">
      <c r="A11" s="39" t="s">
        <v>5</v>
      </c>
      <c r="B11" s="77" t="s">
        <v>29</v>
      </c>
      <c r="C11" s="9">
        <v>500</v>
      </c>
      <c r="D11" s="50">
        <v>7896</v>
      </c>
      <c r="E11" s="50">
        <v>7896</v>
      </c>
      <c r="F11" s="122">
        <f>C11-C12</f>
        <v>0</v>
      </c>
      <c r="G11" s="115">
        <f>D11-D12</f>
        <v>0</v>
      </c>
      <c r="H11" s="115">
        <f>E11-E12</f>
        <v>0</v>
      </c>
      <c r="I11" s="44"/>
    </row>
    <row r="12" spans="1:9">
      <c r="A12" s="19" t="s">
        <v>7</v>
      </c>
      <c r="B12" s="25" t="s">
        <v>10</v>
      </c>
      <c r="C12" s="29">
        <v>500</v>
      </c>
      <c r="D12" s="81">
        <v>7896</v>
      </c>
      <c r="E12" s="81">
        <v>7896</v>
      </c>
      <c r="F12" s="123"/>
      <c r="G12" s="116"/>
      <c r="H12" s="116"/>
      <c r="I12" s="74" t="s">
        <v>30</v>
      </c>
    </row>
    <row r="14" spans="1:9" ht="39" customHeight="1">
      <c r="A14" s="137" t="s">
        <v>31</v>
      </c>
      <c r="B14" s="118"/>
      <c r="C14" s="118"/>
      <c r="D14" s="118"/>
      <c r="E14" s="118"/>
      <c r="F14" s="118"/>
      <c r="G14" s="118"/>
      <c r="H14" s="118"/>
      <c r="I14" s="119"/>
    </row>
    <row r="15" spans="1:9" ht="52.5" customHeight="1">
      <c r="A15" s="124" t="s">
        <v>1</v>
      </c>
      <c r="B15" s="121"/>
      <c r="C15" s="78" t="s">
        <v>32</v>
      </c>
      <c r="D15" s="5" t="s">
        <v>21</v>
      </c>
      <c r="E15" s="5" t="s">
        <v>22</v>
      </c>
      <c r="F15" s="8" t="s">
        <v>3</v>
      </c>
      <c r="G15" s="8" t="s">
        <v>23</v>
      </c>
      <c r="H15" s="8" t="s">
        <v>24</v>
      </c>
      <c r="I15" s="16" t="s">
        <v>4</v>
      </c>
    </row>
    <row r="16" spans="1:9" ht="31.5" customHeight="1">
      <c r="A16" s="39" t="s">
        <v>5</v>
      </c>
      <c r="B16" s="77" t="s">
        <v>25</v>
      </c>
      <c r="C16" s="11">
        <v>10488</v>
      </c>
      <c r="D16" s="51">
        <v>10257</v>
      </c>
      <c r="E16" s="51"/>
      <c r="F16" s="122">
        <f>C16-C17</f>
        <v>-2336</v>
      </c>
      <c r="G16" s="115">
        <f>D16-D17</f>
        <v>0</v>
      </c>
      <c r="H16" s="115">
        <f>E16-E17</f>
        <v>0</v>
      </c>
      <c r="I16" s="17"/>
    </row>
    <row r="17" spans="1:9" ht="42.75" customHeight="1">
      <c r="A17" s="19" t="s">
        <v>7</v>
      </c>
      <c r="B17" s="20" t="s">
        <v>8</v>
      </c>
      <c r="C17" s="41">
        <v>12824</v>
      </c>
      <c r="D17" s="69">
        <v>10257</v>
      </c>
      <c r="E17" s="22"/>
      <c r="F17" s="123"/>
      <c r="G17" s="116"/>
      <c r="H17" s="116"/>
      <c r="I17" s="28" t="s">
        <v>33</v>
      </c>
    </row>
    <row r="18" spans="1:9">
      <c r="A18" s="33"/>
      <c r="I18" s="34"/>
    </row>
    <row r="19" spans="1:9" ht="31.5" customHeight="1">
      <c r="A19" s="117" t="s">
        <v>34</v>
      </c>
      <c r="B19" s="118"/>
      <c r="C19" s="118"/>
      <c r="D19" s="118"/>
      <c r="E19" s="118"/>
      <c r="F19" s="118"/>
      <c r="G19" s="118"/>
      <c r="H19" s="118"/>
      <c r="I19" s="119"/>
    </row>
    <row r="20" spans="1:9" ht="50.25" customHeight="1">
      <c r="A20" s="120" t="s">
        <v>1</v>
      </c>
      <c r="B20" s="121"/>
      <c r="C20" s="45" t="s">
        <v>35</v>
      </c>
      <c r="D20" s="42" t="s">
        <v>21</v>
      </c>
      <c r="E20" s="42" t="s">
        <v>22</v>
      </c>
      <c r="F20" s="8" t="s">
        <v>3</v>
      </c>
      <c r="G20" s="8" t="s">
        <v>23</v>
      </c>
      <c r="H20" s="8" t="s">
        <v>24</v>
      </c>
      <c r="I20" s="31" t="s">
        <v>4</v>
      </c>
    </row>
    <row r="21" spans="1:9" ht="24.75">
      <c r="A21" s="63" t="s">
        <v>5</v>
      </c>
      <c r="B21" s="79" t="s">
        <v>36</v>
      </c>
      <c r="C21" s="11">
        <v>35485</v>
      </c>
      <c r="D21" s="70">
        <v>6104.9138499999999</v>
      </c>
      <c r="E21" s="70">
        <v>5372.3241879999996</v>
      </c>
      <c r="F21" s="122">
        <f>C21-C22</f>
        <v>1485</v>
      </c>
      <c r="G21" s="115">
        <f>D21-D22</f>
        <v>-8.6150000000088767E-2</v>
      </c>
      <c r="H21" s="115">
        <f>E21-E22</f>
        <v>0</v>
      </c>
      <c r="I21" s="17"/>
    </row>
    <row r="22" spans="1:9" ht="30">
      <c r="A22" s="23" t="s">
        <v>7</v>
      </c>
      <c r="B22" s="25" t="s">
        <v>10</v>
      </c>
      <c r="C22" s="27">
        <v>34000</v>
      </c>
      <c r="D22" s="71">
        <v>6105</v>
      </c>
      <c r="E22" s="80">
        <v>5372.3241879999996</v>
      </c>
      <c r="F22" s="123"/>
      <c r="G22" s="116"/>
      <c r="H22" s="116"/>
      <c r="I22" s="32" t="s">
        <v>37</v>
      </c>
    </row>
    <row r="23" spans="1:9">
      <c r="G23" s="1"/>
      <c r="H23" s="1"/>
    </row>
    <row r="24" spans="1:9" ht="15.75" customHeight="1"/>
    <row r="25" spans="1:9" ht="30" customHeight="1">
      <c r="A25" s="103" t="s">
        <v>11</v>
      </c>
      <c r="B25" s="104"/>
      <c r="C25" s="104"/>
      <c r="D25" s="104"/>
      <c r="E25" s="104"/>
      <c r="F25" s="104"/>
      <c r="G25" s="105"/>
    </row>
    <row r="26" spans="1:9">
      <c r="A26" s="101" t="s">
        <v>1</v>
      </c>
      <c r="B26" s="102"/>
      <c r="C26" s="10" t="s">
        <v>12</v>
      </c>
      <c r="D26" s="10" t="s">
        <v>2</v>
      </c>
      <c r="E26" s="106" t="s">
        <v>4</v>
      </c>
      <c r="F26" s="106"/>
      <c r="G26" s="107"/>
    </row>
    <row r="27" spans="1:9">
      <c r="A27" s="52" t="s">
        <v>5</v>
      </c>
      <c r="B27" s="14" t="s">
        <v>38</v>
      </c>
      <c r="C27" s="13" t="s">
        <v>6</v>
      </c>
      <c r="D27" s="6" t="s">
        <v>6</v>
      </c>
      <c r="E27" s="95" t="s">
        <v>13</v>
      </c>
      <c r="F27" s="96"/>
      <c r="G27" s="97"/>
    </row>
    <row r="28" spans="1:9">
      <c r="A28" s="53" t="s">
        <v>7</v>
      </c>
      <c r="B28" s="54" t="s">
        <v>8</v>
      </c>
      <c r="C28" s="55" t="s">
        <v>14</v>
      </c>
      <c r="D28" s="56">
        <v>59937</v>
      </c>
      <c r="E28" s="98"/>
      <c r="F28" s="99"/>
      <c r="G28" s="100"/>
    </row>
    <row r="30" spans="1:9" ht="45.75" customHeight="1">
      <c r="A30" s="109" t="s">
        <v>15</v>
      </c>
      <c r="B30" s="110"/>
      <c r="C30" s="110"/>
      <c r="D30" s="111"/>
      <c r="E30" s="111"/>
      <c r="F30" s="111"/>
      <c r="G30" s="112"/>
    </row>
    <row r="31" spans="1:9">
      <c r="A31" s="94" t="s">
        <v>1</v>
      </c>
      <c r="B31" s="108"/>
      <c r="C31" s="58" t="s">
        <v>39</v>
      </c>
      <c r="D31" s="7" t="s">
        <v>2</v>
      </c>
      <c r="E31" s="113" t="s">
        <v>4</v>
      </c>
      <c r="F31" s="113"/>
      <c r="G31" s="114"/>
    </row>
    <row r="32" spans="1:9" ht="15" customHeight="1">
      <c r="A32" s="60" t="s">
        <v>5</v>
      </c>
      <c r="B32" s="83" t="s">
        <v>38</v>
      </c>
      <c r="C32" s="59" t="s">
        <v>6</v>
      </c>
      <c r="D32" s="57" t="s">
        <v>6</v>
      </c>
      <c r="E32" s="138" t="s">
        <v>17</v>
      </c>
      <c r="F32" s="138"/>
      <c r="G32" s="139"/>
    </row>
    <row r="33" spans="1:7">
      <c r="A33" s="53" t="s">
        <v>7</v>
      </c>
      <c r="B33" s="61" t="s">
        <v>10</v>
      </c>
      <c r="C33" s="66">
        <v>10000</v>
      </c>
      <c r="D33" s="62">
        <v>872</v>
      </c>
      <c r="E33" s="126"/>
      <c r="F33" s="126"/>
      <c r="G33" s="127"/>
    </row>
  </sheetData>
  <mergeCells count="30">
    <mergeCell ref="E33:G33"/>
    <mergeCell ref="A25:G25"/>
    <mergeCell ref="A26:B26"/>
    <mergeCell ref="E26:G26"/>
    <mergeCell ref="A4:I4"/>
    <mergeCell ref="A5:B5"/>
    <mergeCell ref="H6:H7"/>
    <mergeCell ref="A9:I9"/>
    <mergeCell ref="F6:F7"/>
    <mergeCell ref="H11:H12"/>
    <mergeCell ref="A14:I14"/>
    <mergeCell ref="A15:B15"/>
    <mergeCell ref="H16:H17"/>
    <mergeCell ref="F11:F12"/>
    <mergeCell ref="F16:F17"/>
    <mergeCell ref="E32:G32"/>
    <mergeCell ref="G6:G7"/>
    <mergeCell ref="G11:G12"/>
    <mergeCell ref="G16:G17"/>
    <mergeCell ref="G21:G22"/>
    <mergeCell ref="A19:I19"/>
    <mergeCell ref="A20:B20"/>
    <mergeCell ref="H21:H22"/>
    <mergeCell ref="F21:F22"/>
    <mergeCell ref="A10:B10"/>
    <mergeCell ref="A30:G30"/>
    <mergeCell ref="A31:B31"/>
    <mergeCell ref="E27:G27"/>
    <mergeCell ref="E28:G28"/>
    <mergeCell ref="E31:G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D9D0-948C-4CBD-A5EC-9513645FA6F5}">
  <dimension ref="A1:I32"/>
  <sheetViews>
    <sheetView topLeftCell="A16" workbookViewId="0">
      <selection activeCell="I21" sqref="I21"/>
    </sheetView>
  </sheetViews>
  <sheetFormatPr defaultRowHeight="15"/>
  <cols>
    <col min="1" max="1" width="12.140625" style="3" customWidth="1"/>
    <col min="2" max="2" width="16.7109375" style="4" customWidth="1"/>
    <col min="3" max="5" width="22.42578125" customWidth="1"/>
    <col min="6" max="6" width="16.5703125" customWidth="1"/>
    <col min="7" max="8" width="12.85546875" customWidth="1"/>
    <col min="9" max="9" width="83.5703125" customWidth="1"/>
  </cols>
  <sheetData>
    <row r="1" spans="1:9" ht="15.75">
      <c r="A1" s="35" t="s">
        <v>40</v>
      </c>
    </row>
    <row r="2" spans="1:9">
      <c r="A2" s="36" t="s">
        <v>0</v>
      </c>
    </row>
    <row r="4" spans="1:9" s="2" customFormat="1" ht="32.25" customHeight="1">
      <c r="A4" s="128" t="s">
        <v>19</v>
      </c>
      <c r="B4" s="129"/>
      <c r="C4" s="129"/>
      <c r="D4" s="129"/>
      <c r="E4" s="129"/>
      <c r="F4" s="129"/>
      <c r="G4" s="129"/>
      <c r="H4" s="129"/>
      <c r="I4" s="130"/>
    </row>
    <row r="5" spans="1:9" s="2" customFormat="1" ht="38.25">
      <c r="A5" s="131" t="s">
        <v>1</v>
      </c>
      <c r="B5" s="132"/>
      <c r="C5" s="40" t="s">
        <v>20</v>
      </c>
      <c r="D5" s="5" t="s">
        <v>21</v>
      </c>
      <c r="E5" s="5" t="s">
        <v>22</v>
      </c>
      <c r="F5" s="8" t="s">
        <v>3</v>
      </c>
      <c r="G5" s="8" t="s">
        <v>23</v>
      </c>
      <c r="H5" s="8" t="s">
        <v>24</v>
      </c>
      <c r="I5" s="26" t="s">
        <v>4</v>
      </c>
    </row>
    <row r="6" spans="1:9" ht="28.5" customHeight="1">
      <c r="A6" s="38" t="s">
        <v>5</v>
      </c>
      <c r="B6" s="76" t="s">
        <v>41</v>
      </c>
      <c r="C6" s="11">
        <v>485400</v>
      </c>
      <c r="D6" s="12">
        <v>44559</v>
      </c>
      <c r="E6" s="12">
        <v>23699</v>
      </c>
      <c r="F6" s="122">
        <f>C6-C7</f>
        <v>-6422</v>
      </c>
      <c r="G6" s="115">
        <f>D6-D7</f>
        <v>419</v>
      </c>
      <c r="H6" s="115">
        <f>E6-E7</f>
        <v>-2785</v>
      </c>
      <c r="I6" s="17" t="s">
        <v>42</v>
      </c>
    </row>
    <row r="7" spans="1:9">
      <c r="A7" s="19" t="s">
        <v>7</v>
      </c>
      <c r="B7" s="25" t="s">
        <v>8</v>
      </c>
      <c r="C7" s="27">
        <v>491822</v>
      </c>
      <c r="D7" s="37">
        <v>44140</v>
      </c>
      <c r="E7" s="67">
        <v>26484</v>
      </c>
      <c r="F7" s="123"/>
      <c r="G7" s="116"/>
      <c r="H7" s="116"/>
      <c r="I7" s="28"/>
    </row>
    <row r="8" spans="1:9" ht="15.75">
      <c r="E8" s="2"/>
    </row>
    <row r="9" spans="1:9" ht="32.25" customHeight="1">
      <c r="A9" s="133" t="s">
        <v>9</v>
      </c>
      <c r="B9" s="134"/>
      <c r="C9" s="135"/>
      <c r="D9" s="135"/>
      <c r="E9" s="135"/>
      <c r="F9" s="135"/>
      <c r="G9" s="135"/>
      <c r="H9" s="134"/>
      <c r="I9" s="136"/>
    </row>
    <row r="10" spans="1:9" ht="51" customHeight="1">
      <c r="A10" s="124" t="s">
        <v>1</v>
      </c>
      <c r="B10" s="125"/>
      <c r="C10" s="49" t="s">
        <v>28</v>
      </c>
      <c r="D10" s="75" t="s">
        <v>21</v>
      </c>
      <c r="E10" s="48" t="s">
        <v>22</v>
      </c>
      <c r="F10" s="8" t="s">
        <v>3</v>
      </c>
      <c r="G10" s="8" t="s">
        <v>23</v>
      </c>
      <c r="H10" s="8" t="s">
        <v>24</v>
      </c>
      <c r="I10" s="16" t="s">
        <v>4</v>
      </c>
    </row>
    <row r="11" spans="1:9" ht="30.75" customHeight="1">
      <c r="A11" s="39" t="s">
        <v>5</v>
      </c>
      <c r="B11" s="77" t="s">
        <v>43</v>
      </c>
      <c r="C11" s="9">
        <v>500</v>
      </c>
      <c r="D11" s="50">
        <v>7011</v>
      </c>
      <c r="E11" s="50">
        <v>7011</v>
      </c>
      <c r="F11" s="122">
        <f>C11-C12</f>
        <v>0</v>
      </c>
      <c r="G11" s="115">
        <f>D11-D12</f>
        <v>979</v>
      </c>
      <c r="H11" s="115">
        <f>E11-E12</f>
        <v>979</v>
      </c>
      <c r="I11" s="44"/>
    </row>
    <row r="12" spans="1:9" ht="30">
      <c r="A12" s="19" t="s">
        <v>7</v>
      </c>
      <c r="B12" s="25" t="s">
        <v>10</v>
      </c>
      <c r="C12" s="29">
        <v>500</v>
      </c>
      <c r="D12" s="68">
        <v>6032</v>
      </c>
      <c r="E12" s="67">
        <v>6032</v>
      </c>
      <c r="F12" s="123"/>
      <c r="G12" s="116"/>
      <c r="H12" s="116"/>
      <c r="I12" s="74" t="s">
        <v>44</v>
      </c>
    </row>
    <row r="14" spans="1:9" ht="39" customHeight="1">
      <c r="A14" s="137" t="s">
        <v>31</v>
      </c>
      <c r="B14" s="118"/>
      <c r="C14" s="118"/>
      <c r="D14" s="118"/>
      <c r="E14" s="118"/>
      <c r="F14" s="118"/>
      <c r="G14" s="118"/>
      <c r="H14" s="118"/>
      <c r="I14" s="119"/>
    </row>
    <row r="15" spans="1:9" ht="52.5" customHeight="1">
      <c r="A15" s="124" t="s">
        <v>1</v>
      </c>
      <c r="B15" s="121"/>
      <c r="C15" s="78" t="s">
        <v>32</v>
      </c>
      <c r="D15" s="5" t="s">
        <v>21</v>
      </c>
      <c r="E15" s="5" t="s">
        <v>22</v>
      </c>
      <c r="F15" s="8" t="s">
        <v>3</v>
      </c>
      <c r="G15" s="8" t="s">
        <v>23</v>
      </c>
      <c r="H15" s="8" t="s">
        <v>24</v>
      </c>
      <c r="I15" s="16" t="s">
        <v>4</v>
      </c>
    </row>
    <row r="16" spans="1:9" ht="31.5" customHeight="1">
      <c r="A16" s="39" t="s">
        <v>5</v>
      </c>
      <c r="B16" s="77" t="s">
        <v>45</v>
      </c>
      <c r="C16" s="11">
        <v>11000</v>
      </c>
      <c r="D16" s="51">
        <v>10235</v>
      </c>
      <c r="E16" s="51">
        <v>10235</v>
      </c>
      <c r="F16" s="122">
        <f>C16-C17</f>
        <v>-1824</v>
      </c>
      <c r="G16" s="115">
        <f>D16-D17</f>
        <v>0</v>
      </c>
      <c r="H16" s="115">
        <f>E16-E17</f>
        <v>0</v>
      </c>
      <c r="I16" s="17"/>
    </row>
    <row r="17" spans="1:9" ht="15.75" customHeight="1">
      <c r="A17" s="19" t="s">
        <v>7</v>
      </c>
      <c r="B17" s="20" t="s">
        <v>8</v>
      </c>
      <c r="C17" s="41">
        <v>12824</v>
      </c>
      <c r="D17" s="84">
        <v>10235</v>
      </c>
      <c r="E17" s="68">
        <v>10235</v>
      </c>
      <c r="F17" s="123"/>
      <c r="G17" s="116"/>
      <c r="H17" s="116"/>
      <c r="I17" s="74" t="s">
        <v>46</v>
      </c>
    </row>
    <row r="18" spans="1:9">
      <c r="A18" s="33"/>
      <c r="I18" s="34"/>
    </row>
    <row r="19" spans="1:9" ht="31.5" customHeight="1">
      <c r="A19" s="117" t="s">
        <v>34</v>
      </c>
      <c r="B19" s="118"/>
      <c r="C19" s="118"/>
      <c r="D19" s="118"/>
      <c r="E19" s="118"/>
      <c r="F19" s="118"/>
      <c r="G19" s="118"/>
      <c r="H19" s="118"/>
      <c r="I19" s="119"/>
    </row>
    <row r="20" spans="1:9" ht="50.25" customHeight="1">
      <c r="A20" s="120" t="s">
        <v>1</v>
      </c>
      <c r="B20" s="121"/>
      <c r="C20" s="45" t="s">
        <v>35</v>
      </c>
      <c r="D20" s="42" t="s">
        <v>21</v>
      </c>
      <c r="E20" s="42" t="s">
        <v>22</v>
      </c>
      <c r="F20" s="8" t="s">
        <v>3</v>
      </c>
      <c r="G20" s="8" t="s">
        <v>23</v>
      </c>
      <c r="H20" s="8" t="s">
        <v>24</v>
      </c>
      <c r="I20" s="31" t="s">
        <v>4</v>
      </c>
    </row>
    <row r="21" spans="1:9" ht="24.75">
      <c r="A21" s="92" t="s">
        <v>5</v>
      </c>
      <c r="B21" s="85" t="s">
        <v>47</v>
      </c>
      <c r="C21" s="11">
        <v>27890</v>
      </c>
      <c r="D21" s="70">
        <v>6411</v>
      </c>
      <c r="E21" s="70">
        <v>5645</v>
      </c>
      <c r="F21" s="122">
        <f>C21-C22</f>
        <v>-6110</v>
      </c>
      <c r="G21" s="115">
        <f>D21-D22</f>
        <v>-366</v>
      </c>
      <c r="H21" s="115">
        <f>E21-E22</f>
        <v>-443</v>
      </c>
      <c r="I21" s="17" t="s">
        <v>48</v>
      </c>
    </row>
    <row r="22" spans="1:9">
      <c r="A22" s="23" t="s">
        <v>7</v>
      </c>
      <c r="B22" s="25" t="s">
        <v>10</v>
      </c>
      <c r="C22" s="27">
        <v>34000</v>
      </c>
      <c r="D22" s="71">
        <v>6777</v>
      </c>
      <c r="E22" s="71">
        <v>6088</v>
      </c>
      <c r="F22" s="123"/>
      <c r="G22" s="116"/>
      <c r="H22" s="116"/>
      <c r="I22" s="32" t="s">
        <v>49</v>
      </c>
    </row>
    <row r="23" spans="1:9">
      <c r="G23" s="1"/>
      <c r="H23" s="1"/>
    </row>
    <row r="24" spans="1:9" ht="30" customHeight="1">
      <c r="A24" s="103" t="s">
        <v>50</v>
      </c>
      <c r="B24" s="104"/>
      <c r="C24" s="104"/>
      <c r="D24" s="104"/>
      <c r="E24" s="104"/>
      <c r="F24" s="104"/>
      <c r="G24" s="104"/>
      <c r="H24" s="104"/>
      <c r="I24" s="105"/>
    </row>
    <row r="25" spans="1:9" ht="49.5" customHeight="1">
      <c r="A25" s="140" t="s">
        <v>1</v>
      </c>
      <c r="B25" s="141"/>
      <c r="C25" s="30" t="s">
        <v>51</v>
      </c>
      <c r="D25" s="5" t="s">
        <v>21</v>
      </c>
      <c r="E25" s="5" t="s">
        <v>22</v>
      </c>
      <c r="F25" s="89" t="s">
        <v>3</v>
      </c>
      <c r="G25" s="89" t="s">
        <v>23</v>
      </c>
      <c r="H25" s="89" t="s">
        <v>24</v>
      </c>
      <c r="I25" s="16" t="s">
        <v>4</v>
      </c>
    </row>
    <row r="26" spans="1:9" ht="27.75" customHeight="1">
      <c r="A26" s="93" t="s">
        <v>5</v>
      </c>
      <c r="B26" s="85" t="s">
        <v>52</v>
      </c>
      <c r="C26" s="47" t="s">
        <v>53</v>
      </c>
      <c r="D26" s="90" t="s">
        <v>6</v>
      </c>
      <c r="E26" s="90" t="s">
        <v>6</v>
      </c>
      <c r="F26" s="64"/>
      <c r="G26" s="65"/>
      <c r="H26" s="65"/>
      <c r="I26" s="18" t="s">
        <v>54</v>
      </c>
    </row>
    <row r="27" spans="1:9" ht="15.75" customHeight="1">
      <c r="A27" s="23" t="s">
        <v>7</v>
      </c>
      <c r="B27" s="24" t="s">
        <v>8</v>
      </c>
      <c r="C27" s="55" t="s">
        <v>14</v>
      </c>
      <c r="D27" s="55" t="s">
        <v>6</v>
      </c>
      <c r="E27" s="37">
        <v>44140</v>
      </c>
      <c r="F27" s="98"/>
      <c r="G27" s="99"/>
      <c r="H27" s="100"/>
      <c r="I27" s="32"/>
    </row>
    <row r="29" spans="1:9" ht="45.75" customHeight="1">
      <c r="A29" s="109" t="s">
        <v>15</v>
      </c>
      <c r="B29" s="110"/>
      <c r="C29" s="110"/>
      <c r="D29" s="111"/>
      <c r="E29" s="111"/>
      <c r="F29" s="111"/>
      <c r="G29" s="112"/>
      <c r="H29" t="s">
        <v>55</v>
      </c>
    </row>
    <row r="30" spans="1:9">
      <c r="A30" s="94" t="s">
        <v>1</v>
      </c>
      <c r="B30" s="108"/>
      <c r="C30" s="58" t="s">
        <v>16</v>
      </c>
      <c r="D30" s="7" t="s">
        <v>2</v>
      </c>
      <c r="E30" s="113" t="s">
        <v>4</v>
      </c>
      <c r="F30" s="113"/>
      <c r="G30" s="114"/>
    </row>
    <row r="31" spans="1:9" ht="15" customHeight="1">
      <c r="A31" s="60" t="s">
        <v>5</v>
      </c>
      <c r="B31" s="83" t="s">
        <v>56</v>
      </c>
      <c r="C31" s="72">
        <v>10000</v>
      </c>
      <c r="D31" s="73">
        <v>1000</v>
      </c>
      <c r="E31" s="138" t="s">
        <v>17</v>
      </c>
      <c r="F31" s="138"/>
      <c r="G31" s="139"/>
    </row>
    <row r="32" spans="1:9">
      <c r="A32" s="53" t="s">
        <v>7</v>
      </c>
      <c r="B32" s="61" t="s">
        <v>10</v>
      </c>
      <c r="C32" s="66">
        <v>10000</v>
      </c>
      <c r="D32" s="37">
        <v>1000</v>
      </c>
      <c r="E32" s="126"/>
      <c r="F32" s="126"/>
      <c r="G32" s="127"/>
    </row>
  </sheetData>
  <mergeCells count="28">
    <mergeCell ref="E31:G31"/>
    <mergeCell ref="E32:G32"/>
    <mergeCell ref="A29:G29"/>
    <mergeCell ref="A30:B30"/>
    <mergeCell ref="E30:G30"/>
    <mergeCell ref="F27:H27"/>
    <mergeCell ref="F21:F22"/>
    <mergeCell ref="G21:G22"/>
    <mergeCell ref="H21:H22"/>
    <mergeCell ref="A24:I24"/>
    <mergeCell ref="A25:B25"/>
    <mergeCell ref="F16:F17"/>
    <mergeCell ref="G16:G17"/>
    <mergeCell ref="H16:H17"/>
    <mergeCell ref="A19:I19"/>
    <mergeCell ref="A20:B20"/>
    <mergeCell ref="A15:B15"/>
    <mergeCell ref="A4:I4"/>
    <mergeCell ref="A5:B5"/>
    <mergeCell ref="F6:F7"/>
    <mergeCell ref="G6:G7"/>
    <mergeCell ref="H6:H7"/>
    <mergeCell ref="A9:I9"/>
    <mergeCell ref="A10:B10"/>
    <mergeCell ref="F11:F12"/>
    <mergeCell ref="G11:G12"/>
    <mergeCell ref="H11:H12"/>
    <mergeCell ref="A14:I14"/>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2581-349C-4109-9096-08083F1771ED}">
  <dimension ref="A1:I32"/>
  <sheetViews>
    <sheetView tabSelected="1" workbookViewId="0">
      <selection activeCell="I13" sqref="I13"/>
    </sheetView>
  </sheetViews>
  <sheetFormatPr defaultRowHeight="15"/>
  <cols>
    <col min="1" max="1" width="12.140625" style="3" customWidth="1"/>
    <col min="2" max="2" width="16.7109375" style="4" customWidth="1"/>
    <col min="3" max="5" width="22.42578125" customWidth="1"/>
    <col min="6" max="6" width="16.5703125" customWidth="1"/>
    <col min="7" max="8" width="12.85546875" customWidth="1"/>
    <col min="9" max="9" width="83.5703125" customWidth="1"/>
  </cols>
  <sheetData>
    <row r="1" spans="1:9" ht="15.75">
      <c r="A1" s="35" t="s">
        <v>57</v>
      </c>
    </row>
    <row r="2" spans="1:9">
      <c r="A2" s="36" t="s">
        <v>0</v>
      </c>
    </row>
    <row r="4" spans="1:9" s="2" customFormat="1" ht="32.25" customHeight="1">
      <c r="A4" s="128" t="s">
        <v>19</v>
      </c>
      <c r="B4" s="129"/>
      <c r="C4" s="129"/>
      <c r="D4" s="129"/>
      <c r="E4" s="129"/>
      <c r="F4" s="129"/>
      <c r="G4" s="129"/>
      <c r="H4" s="129"/>
      <c r="I4" s="130"/>
    </row>
    <row r="5" spans="1:9" s="2" customFormat="1" ht="38.25">
      <c r="A5" s="131" t="s">
        <v>1</v>
      </c>
      <c r="B5" s="132"/>
      <c r="C5" s="40" t="s">
        <v>20</v>
      </c>
      <c r="D5" s="5" t="s">
        <v>21</v>
      </c>
      <c r="E5" s="5" t="s">
        <v>22</v>
      </c>
      <c r="F5" s="8" t="s">
        <v>3</v>
      </c>
      <c r="G5" s="8" t="s">
        <v>23</v>
      </c>
      <c r="H5" s="8" t="s">
        <v>24</v>
      </c>
      <c r="I5" s="26" t="s">
        <v>4</v>
      </c>
    </row>
    <row r="6" spans="1:9" ht="28.5" customHeight="1">
      <c r="A6" s="38" t="s">
        <v>5</v>
      </c>
      <c r="B6" s="76" t="s">
        <v>41</v>
      </c>
      <c r="C6" s="11">
        <v>374200</v>
      </c>
      <c r="D6" s="12">
        <v>45387</v>
      </c>
      <c r="E6" s="51">
        <v>27232</v>
      </c>
      <c r="F6" s="122">
        <f>C6-C7</f>
        <v>-80800</v>
      </c>
      <c r="G6" s="115">
        <f>D6-D7</f>
        <v>0</v>
      </c>
      <c r="H6" s="115">
        <f>E6-E7</f>
        <v>0</v>
      </c>
      <c r="I6" s="17"/>
    </row>
    <row r="7" spans="1:9" ht="30">
      <c r="A7" s="19" t="s">
        <v>7</v>
      </c>
      <c r="B7" s="25" t="s">
        <v>8</v>
      </c>
      <c r="C7" s="27">
        <v>455000</v>
      </c>
      <c r="D7" s="37">
        <v>45387</v>
      </c>
      <c r="E7" s="67">
        <v>27232</v>
      </c>
      <c r="F7" s="123"/>
      <c r="G7" s="116"/>
      <c r="H7" s="116"/>
      <c r="I7" s="28" t="s">
        <v>58</v>
      </c>
    </row>
    <row r="8" spans="1:9" ht="15.75">
      <c r="E8" s="2"/>
    </row>
    <row r="9" spans="1:9" ht="32.25" customHeight="1">
      <c r="A9" s="133" t="s">
        <v>9</v>
      </c>
      <c r="B9" s="134"/>
      <c r="C9" s="134"/>
      <c r="D9" s="134"/>
      <c r="E9" s="134"/>
      <c r="F9" s="134"/>
      <c r="G9" s="134"/>
      <c r="H9" s="134"/>
      <c r="I9" s="136"/>
    </row>
    <row r="10" spans="1:9" ht="51" customHeight="1">
      <c r="A10" s="101" t="s">
        <v>1</v>
      </c>
      <c r="B10" s="153"/>
      <c r="C10" s="86" t="s">
        <v>28</v>
      </c>
      <c r="D10" s="87" t="s">
        <v>21</v>
      </c>
      <c r="E10" s="5" t="s">
        <v>22</v>
      </c>
      <c r="F10" s="82" t="s">
        <v>3</v>
      </c>
      <c r="G10" s="82" t="s">
        <v>23</v>
      </c>
      <c r="H10" s="82" t="s">
        <v>24</v>
      </c>
      <c r="I10" s="88" t="s">
        <v>4</v>
      </c>
    </row>
    <row r="11" spans="1:9" ht="30.75" customHeight="1">
      <c r="A11" s="39" t="s">
        <v>5</v>
      </c>
      <c r="B11" s="77" t="s">
        <v>43</v>
      </c>
      <c r="C11" s="9">
        <v>500</v>
      </c>
      <c r="D11" s="50">
        <v>6513</v>
      </c>
      <c r="E11" s="50">
        <v>6513</v>
      </c>
      <c r="F11" s="150">
        <f>C11-C12</f>
        <v>-50</v>
      </c>
      <c r="G11" s="151">
        <f>D11-D12</f>
        <v>240</v>
      </c>
      <c r="H11" s="151">
        <f>E11-E12</f>
        <v>240</v>
      </c>
      <c r="I11" s="44"/>
    </row>
    <row r="12" spans="1:9" ht="30">
      <c r="A12" s="19" t="s">
        <v>7</v>
      </c>
      <c r="B12" s="25" t="s">
        <v>10</v>
      </c>
      <c r="C12" s="29">
        <v>550</v>
      </c>
      <c r="D12" s="68">
        <v>6273</v>
      </c>
      <c r="E12" s="67">
        <v>6273</v>
      </c>
      <c r="F12" s="149"/>
      <c r="G12" s="152"/>
      <c r="H12" s="152"/>
      <c r="I12" s="21" t="s">
        <v>61</v>
      </c>
    </row>
    <row r="14" spans="1:9" ht="39" customHeight="1">
      <c r="A14" s="137" t="s">
        <v>31</v>
      </c>
      <c r="B14" s="118"/>
      <c r="C14" s="118"/>
      <c r="D14" s="118"/>
      <c r="E14" s="118"/>
      <c r="F14" s="118"/>
      <c r="G14" s="118"/>
      <c r="H14" s="118"/>
      <c r="I14" s="119"/>
    </row>
    <row r="15" spans="1:9" ht="52.5" customHeight="1">
      <c r="A15" s="124" t="s">
        <v>1</v>
      </c>
      <c r="B15" s="121"/>
      <c r="C15" s="78" t="s">
        <v>32</v>
      </c>
      <c r="D15" s="5" t="s">
        <v>21</v>
      </c>
      <c r="E15" s="5" t="s">
        <v>22</v>
      </c>
      <c r="F15" s="8" t="s">
        <v>3</v>
      </c>
      <c r="G15" s="8" t="s">
        <v>23</v>
      </c>
      <c r="H15" s="8" t="s">
        <v>24</v>
      </c>
      <c r="I15" s="16" t="s">
        <v>4</v>
      </c>
    </row>
    <row r="16" spans="1:9" ht="31.5" customHeight="1">
      <c r="A16" s="39" t="s">
        <v>5</v>
      </c>
      <c r="B16" s="77" t="s">
        <v>45</v>
      </c>
      <c r="C16" s="11">
        <v>11200</v>
      </c>
      <c r="D16" s="51">
        <v>10235</v>
      </c>
      <c r="E16" s="51">
        <v>10235</v>
      </c>
      <c r="F16" s="150">
        <f>C16-C17</f>
        <v>-1624</v>
      </c>
      <c r="G16" s="151">
        <f>D16-D17</f>
        <v>0</v>
      </c>
      <c r="H16" s="151">
        <f>E16-E17</f>
        <v>0</v>
      </c>
      <c r="I16" s="17"/>
    </row>
    <row r="17" spans="1:9" ht="15.75" customHeight="1">
      <c r="A17" s="19" t="s">
        <v>7</v>
      </c>
      <c r="B17" s="20" t="s">
        <v>8</v>
      </c>
      <c r="C17" s="41">
        <v>12824</v>
      </c>
      <c r="D17" s="69">
        <v>10235</v>
      </c>
      <c r="E17" s="69">
        <v>10235</v>
      </c>
      <c r="F17" s="149"/>
      <c r="G17" s="152"/>
      <c r="H17" s="152"/>
      <c r="I17" s="21" t="s">
        <v>48</v>
      </c>
    </row>
    <row r="18" spans="1:9">
      <c r="A18" s="33"/>
      <c r="I18" s="34"/>
    </row>
    <row r="19" spans="1:9" ht="31.5" customHeight="1">
      <c r="A19" s="117" t="s">
        <v>34</v>
      </c>
      <c r="B19" s="118"/>
      <c r="C19" s="118"/>
      <c r="D19" s="118"/>
      <c r="E19" s="118"/>
      <c r="F19" s="118"/>
      <c r="G19" s="118"/>
      <c r="H19" s="118"/>
      <c r="I19" s="119"/>
    </row>
    <row r="20" spans="1:9" ht="50.25" customHeight="1">
      <c r="A20" s="120" t="s">
        <v>1</v>
      </c>
      <c r="B20" s="121"/>
      <c r="C20" s="45" t="s">
        <v>35</v>
      </c>
      <c r="D20" s="42" t="s">
        <v>21</v>
      </c>
      <c r="E20" s="42" t="s">
        <v>22</v>
      </c>
      <c r="F20" s="8" t="s">
        <v>3</v>
      </c>
      <c r="G20" s="8" t="s">
        <v>23</v>
      </c>
      <c r="H20" s="8" t="s">
        <v>24</v>
      </c>
      <c r="I20" s="31" t="s">
        <v>4</v>
      </c>
    </row>
    <row r="21" spans="1:9" ht="24.75">
      <c r="A21" s="92" t="s">
        <v>5</v>
      </c>
      <c r="B21" s="85" t="s">
        <v>47</v>
      </c>
      <c r="C21" s="11">
        <v>33010</v>
      </c>
      <c r="D21" s="70">
        <v>7267</v>
      </c>
      <c r="E21" s="70">
        <v>7267</v>
      </c>
      <c r="F21" s="150">
        <f>C21-C22</f>
        <v>-990</v>
      </c>
      <c r="G21" s="151">
        <f>D21-D22</f>
        <v>240</v>
      </c>
      <c r="H21" s="151">
        <f>E21-E22</f>
        <v>955</v>
      </c>
      <c r="I21" s="17"/>
    </row>
    <row r="22" spans="1:9">
      <c r="A22" s="23" t="s">
        <v>7</v>
      </c>
      <c r="B22" s="25" t="s">
        <v>10</v>
      </c>
      <c r="C22" s="27">
        <v>34000</v>
      </c>
      <c r="D22" s="71">
        <v>7027</v>
      </c>
      <c r="E22" s="71">
        <v>6312</v>
      </c>
      <c r="F22" s="149"/>
      <c r="G22" s="152"/>
      <c r="H22" s="152"/>
      <c r="I22" s="32" t="s">
        <v>59</v>
      </c>
    </row>
    <row r="23" spans="1:9">
      <c r="G23" s="1"/>
      <c r="H23" s="1"/>
    </row>
    <row r="24" spans="1:9" ht="30" customHeight="1">
      <c r="A24" s="103" t="s">
        <v>50</v>
      </c>
      <c r="B24" s="104"/>
      <c r="C24" s="104"/>
      <c r="D24" s="104"/>
      <c r="E24" s="104"/>
      <c r="F24" s="104"/>
      <c r="G24" s="104"/>
      <c r="H24" s="104"/>
      <c r="I24" s="105"/>
    </row>
    <row r="25" spans="1:9" ht="49.5" customHeight="1">
      <c r="A25" s="140" t="s">
        <v>1</v>
      </c>
      <c r="B25" s="141"/>
      <c r="C25" s="30" t="s">
        <v>60</v>
      </c>
      <c r="D25" s="42" t="s">
        <v>21</v>
      </c>
      <c r="E25" s="5" t="s">
        <v>22</v>
      </c>
      <c r="F25" s="8" t="s">
        <v>3</v>
      </c>
      <c r="G25" s="8" t="s">
        <v>23</v>
      </c>
      <c r="H25" s="8" t="s">
        <v>24</v>
      </c>
      <c r="I25" s="16" t="s">
        <v>4</v>
      </c>
    </row>
    <row r="26" spans="1:9" ht="27.75" customHeight="1">
      <c r="A26" s="39" t="s">
        <v>5</v>
      </c>
      <c r="B26" s="85" t="s">
        <v>52</v>
      </c>
      <c r="C26" s="47" t="s">
        <v>53</v>
      </c>
      <c r="D26" s="46"/>
      <c r="E26" s="15"/>
      <c r="F26" s="148"/>
      <c r="G26" s="148"/>
      <c r="H26" s="148"/>
      <c r="I26" s="18"/>
    </row>
    <row r="27" spans="1:9" ht="15.75" customHeight="1">
      <c r="A27" s="23" t="s">
        <v>7</v>
      </c>
      <c r="B27" s="24" t="s">
        <v>8</v>
      </c>
      <c r="C27" s="55" t="s">
        <v>14</v>
      </c>
      <c r="D27" s="55" t="s">
        <v>14</v>
      </c>
      <c r="E27" s="37">
        <v>45387</v>
      </c>
      <c r="F27" s="149"/>
      <c r="G27" s="149"/>
      <c r="H27" s="149"/>
      <c r="I27" s="32"/>
    </row>
    <row r="29" spans="1:9" ht="45.75" customHeight="1">
      <c r="A29" s="109" t="s">
        <v>15</v>
      </c>
      <c r="B29" s="110"/>
      <c r="C29" s="110"/>
      <c r="D29" s="111"/>
      <c r="E29" s="111"/>
      <c r="F29" s="111"/>
      <c r="G29" s="112"/>
    </row>
    <row r="30" spans="1:9">
      <c r="A30" s="94" t="s">
        <v>1</v>
      </c>
      <c r="B30" s="108"/>
      <c r="C30" s="58" t="s">
        <v>16</v>
      </c>
      <c r="D30" s="7" t="s">
        <v>2</v>
      </c>
      <c r="E30" s="113" t="s">
        <v>4</v>
      </c>
      <c r="F30" s="113"/>
      <c r="G30" s="114"/>
    </row>
    <row r="31" spans="1:9" ht="15" customHeight="1">
      <c r="A31" s="60" t="s">
        <v>5</v>
      </c>
      <c r="B31" s="83" t="s">
        <v>56</v>
      </c>
      <c r="C31" s="72">
        <v>10000</v>
      </c>
      <c r="D31" s="73">
        <v>1000</v>
      </c>
      <c r="E31" s="142" t="s">
        <v>17</v>
      </c>
      <c r="F31" s="143"/>
      <c r="G31" s="144"/>
    </row>
    <row r="32" spans="1:9" ht="15" customHeight="1">
      <c r="A32" s="53" t="s">
        <v>7</v>
      </c>
      <c r="B32" s="61" t="s">
        <v>10</v>
      </c>
      <c r="C32" s="66">
        <v>10000</v>
      </c>
      <c r="D32" s="37">
        <v>1000</v>
      </c>
      <c r="E32" s="145"/>
      <c r="F32" s="146"/>
      <c r="G32" s="147"/>
    </row>
  </sheetData>
  <mergeCells count="30">
    <mergeCell ref="A9:I9"/>
    <mergeCell ref="A4:I4"/>
    <mergeCell ref="A5:B5"/>
    <mergeCell ref="F6:F7"/>
    <mergeCell ref="G6:G7"/>
    <mergeCell ref="H6:H7"/>
    <mergeCell ref="F21:F22"/>
    <mergeCell ref="G21:G22"/>
    <mergeCell ref="H21:H22"/>
    <mergeCell ref="A10:B10"/>
    <mergeCell ref="F11:F12"/>
    <mergeCell ref="G11:G12"/>
    <mergeCell ref="H11:H12"/>
    <mergeCell ref="A14:I14"/>
    <mergeCell ref="A15:B15"/>
    <mergeCell ref="F16:F17"/>
    <mergeCell ref="G16:G17"/>
    <mergeCell ref="H16:H17"/>
    <mergeCell ref="A19:I19"/>
    <mergeCell ref="A20:B20"/>
    <mergeCell ref="A30:B30"/>
    <mergeCell ref="E30:G30"/>
    <mergeCell ref="E31:G31"/>
    <mergeCell ref="E32:G32"/>
    <mergeCell ref="A24:I24"/>
    <mergeCell ref="A25:B25"/>
    <mergeCell ref="F26:F27"/>
    <mergeCell ref="G26:G27"/>
    <mergeCell ref="H26:H27"/>
    <mergeCell ref="A29:G29"/>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Comment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9" ma:contentTypeDescription="Create a new document." ma:contentTypeScope="" ma:versionID="fa88e07dacb726317407385cd2f72761">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1d11ba32cf42a207d97443877c415f5"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151191-0995-47E3-8FB6-B6FFE018CC9F}">
  <ds:schemaRefs>
    <ds:schemaRef ds:uri="http://schemas.microsoft.com/sharepoint/v3/contenttype/forms"/>
  </ds:schemaRefs>
</ds:datastoreItem>
</file>

<file path=customXml/itemProps2.xml><?xml version="1.0" encoding="utf-8"?>
<ds:datastoreItem xmlns:ds="http://schemas.openxmlformats.org/officeDocument/2006/customXml" ds:itemID="{4D3BE2F9-5B21-4332-A982-6851E876CFF8}">
  <ds:schemaRefs>
    <ds:schemaRef ds:uri="http://schemas.microsoft.com/office/2006/metadata/properties"/>
    <ds:schemaRef ds:uri="http://schemas.microsoft.com/office/infopath/2007/PartnerControls"/>
    <ds:schemaRef ds:uri="2104ad18-0c40-4759-978d-9031b6355d10"/>
    <ds:schemaRef ds:uri="80a17f64-e774-4a01-b2f5-de7df872f7b3"/>
  </ds:schemaRefs>
</ds:datastoreItem>
</file>

<file path=customXml/itemProps3.xml><?xml version="1.0" encoding="utf-8"?>
<ds:datastoreItem xmlns:ds="http://schemas.openxmlformats.org/officeDocument/2006/customXml" ds:itemID="{F8BB8C07-AE3D-42F4-BF50-58BAAB0D8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2022</vt:lpstr>
      <vt:lpstr>2023</vt: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Gahagan, Shaun</cp:lastModifiedBy>
  <cp:revision/>
  <dcterms:created xsi:type="dcterms:W3CDTF">2023-05-08T16:52:50Z</dcterms:created>
  <dcterms:modified xsi:type="dcterms:W3CDTF">2023-05-19T15:39:15Z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