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bookViews>
    <workbookView xWindow="0" yWindow="0" windowWidth="23040" windowHeight="10320"/>
  </bookViews>
  <sheets>
    <sheet name="GDS-13 Detail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CB16" i="1"/>
  <c r="CA16" i="1"/>
  <c r="BZ16" i="1"/>
  <c r="BY16" i="1"/>
  <c r="BX16" i="1"/>
  <c r="BW16" i="1"/>
  <c r="BV16" i="1"/>
  <c r="BU16" i="1"/>
  <c r="BT16" i="1"/>
  <c r="BS16" i="1"/>
  <c r="BR16" i="1"/>
  <c r="BQ16" i="1"/>
  <c r="BP16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5" i="1"/>
  <c r="B14" i="1"/>
  <c r="B13" i="1"/>
  <c r="B12" i="1"/>
  <c r="B11" i="1"/>
  <c r="B10" i="1"/>
  <c r="B9" i="1"/>
  <c r="B8" i="1"/>
  <c r="B7" i="1"/>
  <c r="B6" i="1"/>
  <c r="B16" i="1" s="1"/>
</calcChain>
</file>

<file path=xl/sharedStrings.xml><?xml version="1.0" encoding="utf-8"?>
<sst xmlns="http://schemas.openxmlformats.org/spreadsheetml/2006/main" count="18" uniqueCount="18">
  <si>
    <t>MD/HD EV Charging Infrastructure Program</t>
  </si>
  <si>
    <t>Combined-Projects</t>
  </si>
  <si>
    <t>Total</t>
  </si>
  <si>
    <t>FF&amp;U:</t>
  </si>
  <si>
    <t>O&amp;M:</t>
  </si>
  <si>
    <t>Working Capital:</t>
  </si>
  <si>
    <t>Depreciation:</t>
  </si>
  <si>
    <t>Return on Common:</t>
  </si>
  <si>
    <t>Return on Preferred:</t>
  </si>
  <si>
    <t>Return On Debt:</t>
  </si>
  <si>
    <t>Federal Taxes:</t>
  </si>
  <si>
    <t>State Taxes:</t>
  </si>
  <si>
    <t>Property Taxes:</t>
  </si>
  <si>
    <t xml:space="preserve">   Total Combined</t>
  </si>
  <si>
    <t>2019-2025</t>
  </si>
  <si>
    <t>(1)</t>
  </si>
  <si>
    <t>(1) Agrees to table GDS-13</t>
  </si>
  <si>
    <t>ORA Data Request 003   Question 6 Response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</si>
</sst>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1" xfId="0" applyNumberFormat="1" applyFont="1" applyBorder="1"/>
    <xf numFmtId="164" fontId="2" fillId="2" borderId="2" xfId="0" applyNumberFormat="1" applyFont="1" applyFill="1" applyBorder="1"/>
    <xf numFmtId="164" fontId="2" fillId="0" borderId="2" xfId="0" applyNumberFormat="1" applyFont="1" applyBorder="1"/>
    <xf numFmtId="0" fontId="3" fillId="0" borderId="0" xfId="0" applyFont="1" applyAlignment="1">
      <alignment horizontal="right"/>
    </xf>
    <xf numFmtId="0" fontId="3" fillId="0" borderId="0" xfId="0" quotePrefix="1" applyFont="1"/>
    <xf numFmtId="164" fontId="2" fillId="2" borderId="0" xfId="0" applyNumberFormat="1" applyFont="1" applyFill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9"/>
  <sheetViews>
    <sheetView tabSelected="1" workbookViewId="0">
      <selection activeCell="A9" sqref="A9"/>
    </sheetView>
  </sheetViews>
  <sheetFormatPr defaultRowHeight="15" x14ac:dyDescent="0.25"/>
  <cols>
    <col min="1" max="1" width="26.42578125" customWidth="1"/>
    <col min="2" max="80" width="13.7109375" customWidth="1"/>
  </cols>
  <sheetData>
    <row r="1" spans="1:80" ht="20.25" x14ac:dyDescent="0.3">
      <c r="A1" s="12" t="s">
        <v>17</v>
      </c>
      <c r="B1" s="12"/>
      <c r="C1" s="13"/>
      <c r="D1" s="13"/>
    </row>
    <row r="3" spans="1:80" x14ac:dyDescent="0.25">
      <c r="A3" s="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</row>
    <row r="4" spans="1:80" x14ac:dyDescent="0.25">
      <c r="A4" s="1" t="s">
        <v>1</v>
      </c>
      <c r="B4" s="3" t="s">
        <v>2</v>
      </c>
      <c r="C4" s="3">
        <v>2019</v>
      </c>
      <c r="D4" s="3">
        <v>2020</v>
      </c>
      <c r="E4" s="3">
        <v>2021</v>
      </c>
      <c r="F4" s="3">
        <v>2022</v>
      </c>
      <c r="G4" s="3">
        <v>2023</v>
      </c>
      <c r="H4" s="3">
        <v>2024</v>
      </c>
      <c r="I4" s="3">
        <v>2025</v>
      </c>
      <c r="J4" s="3">
        <v>2026</v>
      </c>
      <c r="K4" s="3">
        <v>2027</v>
      </c>
      <c r="L4" s="3">
        <v>2028</v>
      </c>
      <c r="M4" s="3">
        <v>2029</v>
      </c>
      <c r="N4" s="3">
        <v>2030</v>
      </c>
      <c r="O4" s="3">
        <v>2031</v>
      </c>
      <c r="P4" s="3">
        <v>2032</v>
      </c>
      <c r="Q4" s="3">
        <v>2033</v>
      </c>
      <c r="R4" s="3">
        <v>2034</v>
      </c>
      <c r="S4" s="3">
        <v>2035</v>
      </c>
      <c r="T4" s="3">
        <v>2036</v>
      </c>
      <c r="U4" s="3">
        <v>2037</v>
      </c>
      <c r="V4" s="3">
        <v>2038</v>
      </c>
      <c r="W4" s="3">
        <v>2039</v>
      </c>
      <c r="X4" s="3">
        <v>2040</v>
      </c>
      <c r="Y4" s="3">
        <v>2041</v>
      </c>
      <c r="Z4" s="3">
        <v>2042</v>
      </c>
      <c r="AA4" s="3">
        <v>2043</v>
      </c>
      <c r="AB4" s="3">
        <v>2044</v>
      </c>
      <c r="AC4" s="3">
        <v>2045</v>
      </c>
      <c r="AD4" s="3">
        <v>2046</v>
      </c>
      <c r="AE4" s="3">
        <v>2047</v>
      </c>
      <c r="AF4" s="3">
        <v>2048</v>
      </c>
      <c r="AG4" s="3">
        <v>2049</v>
      </c>
      <c r="AH4" s="3">
        <v>2050</v>
      </c>
      <c r="AI4" s="3">
        <v>2051</v>
      </c>
      <c r="AJ4" s="3">
        <v>2052</v>
      </c>
      <c r="AK4" s="3">
        <v>2053</v>
      </c>
      <c r="AL4" s="3">
        <v>2054</v>
      </c>
      <c r="AM4" s="3">
        <v>2055</v>
      </c>
      <c r="AN4" s="3">
        <v>2056</v>
      </c>
      <c r="AO4" s="3">
        <v>2057</v>
      </c>
      <c r="AP4" s="3">
        <v>2058</v>
      </c>
      <c r="AQ4" s="3">
        <v>2059</v>
      </c>
      <c r="AR4" s="3">
        <v>2060</v>
      </c>
      <c r="AS4" s="3">
        <v>2061</v>
      </c>
      <c r="AT4" s="3">
        <v>2062</v>
      </c>
      <c r="AU4" s="3">
        <v>2063</v>
      </c>
      <c r="AV4" s="3">
        <v>2064</v>
      </c>
      <c r="AW4" s="3">
        <v>2065</v>
      </c>
      <c r="AX4" s="3">
        <v>2066</v>
      </c>
      <c r="AY4" s="3">
        <v>2067</v>
      </c>
      <c r="AZ4" s="3">
        <v>2068</v>
      </c>
      <c r="BA4" s="3">
        <v>2069</v>
      </c>
      <c r="BB4" s="3">
        <v>2070</v>
      </c>
      <c r="BC4" s="3">
        <v>2071</v>
      </c>
      <c r="BD4" s="3">
        <v>2072</v>
      </c>
      <c r="BE4" s="3">
        <v>2073</v>
      </c>
      <c r="BF4" s="3">
        <v>2074</v>
      </c>
      <c r="BG4" s="3">
        <v>2075</v>
      </c>
      <c r="BH4" s="3">
        <v>2076</v>
      </c>
      <c r="BI4" s="3">
        <v>2077</v>
      </c>
      <c r="BJ4" s="3">
        <v>2078</v>
      </c>
      <c r="BK4" s="3">
        <v>2079</v>
      </c>
      <c r="BL4" s="3">
        <v>2080</v>
      </c>
      <c r="BM4" s="3">
        <v>2081</v>
      </c>
      <c r="BN4" s="3">
        <v>2082</v>
      </c>
      <c r="BO4" s="3">
        <v>2083</v>
      </c>
      <c r="BP4" s="3">
        <v>2084</v>
      </c>
      <c r="BQ4" s="3">
        <v>2085</v>
      </c>
      <c r="BR4" s="3">
        <v>2086</v>
      </c>
      <c r="BS4" s="3">
        <v>2087</v>
      </c>
      <c r="BT4" s="3">
        <v>2088</v>
      </c>
      <c r="BU4" s="3">
        <v>2089</v>
      </c>
      <c r="BV4" s="3">
        <v>2090</v>
      </c>
      <c r="BW4" s="3">
        <v>2091</v>
      </c>
      <c r="BX4" s="3">
        <v>2092</v>
      </c>
      <c r="BY4" s="3">
        <v>2093</v>
      </c>
      <c r="BZ4" s="3">
        <v>2094</v>
      </c>
      <c r="CA4" s="3">
        <v>2095</v>
      </c>
      <c r="CB4" s="3">
        <v>2096</v>
      </c>
    </row>
    <row r="5" spans="1:80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</row>
    <row r="6" spans="1:80" x14ac:dyDescent="0.25">
      <c r="A6" s="2" t="s">
        <v>3</v>
      </c>
      <c r="B6" s="4">
        <f>SUM(C6:CB6)</f>
        <v>25874935.111626755</v>
      </c>
      <c r="C6" s="5">
        <v>17679.178386338954</v>
      </c>
      <c r="D6" s="5">
        <v>161847.10923752337</v>
      </c>
      <c r="E6" s="5">
        <v>421049.40152308554</v>
      </c>
      <c r="F6" s="5">
        <v>687196.25530955428</v>
      </c>
      <c r="G6" s="5">
        <v>948592.60662660131</v>
      </c>
      <c r="H6" s="5">
        <v>1191558.2013193236</v>
      </c>
      <c r="I6" s="5">
        <v>1244310.8989321718</v>
      </c>
      <c r="J6" s="5">
        <v>1113724.9596223924</v>
      </c>
      <c r="K6" s="5">
        <v>990941.09507479146</v>
      </c>
      <c r="L6" s="5">
        <v>874728.84084663366</v>
      </c>
      <c r="M6" s="5">
        <v>764546.38519464072</v>
      </c>
      <c r="N6" s="5">
        <v>708999.50449414924</v>
      </c>
      <c r="O6" s="5">
        <v>691155.46587544947</v>
      </c>
      <c r="P6" s="5">
        <v>672885.50950696284</v>
      </c>
      <c r="Q6" s="5">
        <v>654525.68764793139</v>
      </c>
      <c r="R6" s="5">
        <v>636046.73144597327</v>
      </c>
      <c r="S6" s="5">
        <v>617455.66096418502</v>
      </c>
      <c r="T6" s="5">
        <v>598606.35010349285</v>
      </c>
      <c r="U6" s="5">
        <v>579394.19293055835</v>
      </c>
      <c r="V6" s="5">
        <v>559871.20149841893</v>
      </c>
      <c r="W6" s="5">
        <v>540051.04703357699</v>
      </c>
      <c r="X6" s="5">
        <v>520304.3401684633</v>
      </c>
      <c r="Y6" s="5">
        <v>501590.20389701688</v>
      </c>
      <c r="Z6" s="5">
        <v>484529.35077165521</v>
      </c>
      <c r="AA6" s="5">
        <v>469169.8120819208</v>
      </c>
      <c r="AB6" s="5">
        <v>455556.49771715724</v>
      </c>
      <c r="AC6" s="5">
        <v>443327.20434640779</v>
      </c>
      <c r="AD6" s="5">
        <v>431650.13183468406</v>
      </c>
      <c r="AE6" s="5">
        <v>420025.60477885848</v>
      </c>
      <c r="AF6" s="5">
        <v>408401.28053158877</v>
      </c>
      <c r="AG6" s="5">
        <v>396776.95091810176</v>
      </c>
      <c r="AH6" s="5">
        <v>387456.3904293073</v>
      </c>
      <c r="AI6" s="5">
        <v>379963.16558091115</v>
      </c>
      <c r="AJ6" s="5">
        <v>372052.606083519</v>
      </c>
      <c r="AK6" s="5">
        <v>364247.81245217903</v>
      </c>
      <c r="AL6" s="5">
        <v>351305.01268363156</v>
      </c>
      <c r="AM6" s="5">
        <v>334806.6045041412</v>
      </c>
      <c r="AN6" s="5">
        <v>316863.95608675084</v>
      </c>
      <c r="AO6" s="5">
        <v>299845.83194051788</v>
      </c>
      <c r="AP6" s="5">
        <v>282907.149296508</v>
      </c>
      <c r="AQ6" s="5">
        <v>273403.31947411189</v>
      </c>
      <c r="AR6" s="5">
        <v>264281.06166061689</v>
      </c>
      <c r="AS6" s="5">
        <v>255368.36221915024</v>
      </c>
      <c r="AT6" s="5">
        <v>246450.65206673247</v>
      </c>
      <c r="AU6" s="5">
        <v>237533.07449532673</v>
      </c>
      <c r="AV6" s="5">
        <v>228615.49341589093</v>
      </c>
      <c r="AW6" s="5">
        <v>219697.91242927598</v>
      </c>
      <c r="AX6" s="5">
        <v>210780.3314402049</v>
      </c>
      <c r="AY6" s="5">
        <v>201862.75045119887</v>
      </c>
      <c r="AZ6" s="5">
        <v>192945.16946219112</v>
      </c>
      <c r="BA6" s="5">
        <v>184027.58847318334</v>
      </c>
      <c r="BB6" s="5">
        <v>175110.00748417561</v>
      </c>
      <c r="BC6" s="5">
        <v>166192.42649516789</v>
      </c>
      <c r="BD6" s="5">
        <v>157274.84550616014</v>
      </c>
      <c r="BE6" s="5">
        <v>148357.26451715248</v>
      </c>
      <c r="BF6" s="5">
        <v>139439.68352814476</v>
      </c>
      <c r="BG6" s="5">
        <v>112490.73681932199</v>
      </c>
      <c r="BH6" s="5">
        <v>82314.335534297075</v>
      </c>
      <c r="BI6" s="5">
        <v>54332.172348972788</v>
      </c>
      <c r="BJ6" s="5">
        <v>27520.66940876294</v>
      </c>
      <c r="BK6" s="5">
        <v>937.23145189839522</v>
      </c>
      <c r="BL6" s="5">
        <v>53.453421186755776</v>
      </c>
      <c r="BM6" s="5">
        <v>0.38989706042598682</v>
      </c>
      <c r="BN6" s="5">
        <v>-1.0316486872694694E-2</v>
      </c>
      <c r="BO6" s="5">
        <v>2.7297192441579781E-4</v>
      </c>
      <c r="BP6" s="5">
        <v>-7.220084007176336E-6</v>
      </c>
      <c r="BQ6" s="5">
        <v>1.9366235024113742E-7</v>
      </c>
      <c r="BR6" s="5">
        <v>-2.5018278932669061E-9</v>
      </c>
      <c r="BS6" s="5">
        <v>2.6885823160932246E-9</v>
      </c>
      <c r="BT6" s="5">
        <v>2.551246547668821E-9</v>
      </c>
      <c r="BU6" s="5">
        <v>2.5548803863304957E-9</v>
      </c>
      <c r="BV6" s="5">
        <v>2.5547842366997723E-9</v>
      </c>
      <c r="BW6" s="5">
        <v>2.5547867807729549E-9</v>
      </c>
      <c r="BX6" s="5">
        <v>2.5547867134579963E-9</v>
      </c>
      <c r="BY6" s="5">
        <v>2.5547867152391176E-9</v>
      </c>
      <c r="BZ6" s="5">
        <v>2.5547867151919902E-9</v>
      </c>
      <c r="CA6" s="5">
        <v>2.554786715193238E-9</v>
      </c>
      <c r="CB6" s="5">
        <v>2.5547867151932054E-9</v>
      </c>
    </row>
    <row r="7" spans="1:80" x14ac:dyDescent="0.25">
      <c r="A7" s="2" t="s">
        <v>4</v>
      </c>
      <c r="B7" s="4">
        <f t="shared" ref="B7:B15" si="0">SUM(C7:CB7)</f>
        <v>5550076.1506153848</v>
      </c>
      <c r="C7" s="5">
        <v>474046.09951667365</v>
      </c>
      <c r="D7" s="5">
        <v>967673.62457922637</v>
      </c>
      <c r="E7" s="5">
        <v>994973.06825300108</v>
      </c>
      <c r="F7" s="5">
        <v>1022938.2911919571</v>
      </c>
      <c r="G7" s="5">
        <v>1050955.6715504443</v>
      </c>
      <c r="H7" s="5">
        <v>702105.43199570104</v>
      </c>
      <c r="I7" s="5">
        <v>337383.96352838143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  <c r="AO7" s="5">
        <v>0</v>
      </c>
      <c r="AP7" s="5">
        <v>0</v>
      </c>
      <c r="AQ7" s="5">
        <v>0</v>
      </c>
      <c r="AR7" s="5">
        <v>0</v>
      </c>
      <c r="AS7" s="5">
        <v>0</v>
      </c>
      <c r="AT7" s="5">
        <v>0</v>
      </c>
      <c r="AU7" s="5">
        <v>0</v>
      </c>
      <c r="AV7" s="5">
        <v>0</v>
      </c>
      <c r="AW7" s="5">
        <v>0</v>
      </c>
      <c r="AX7" s="5">
        <v>0</v>
      </c>
      <c r="AY7" s="5">
        <v>0</v>
      </c>
      <c r="AZ7" s="5">
        <v>0</v>
      </c>
      <c r="BA7" s="5">
        <v>0</v>
      </c>
      <c r="BB7" s="5">
        <v>0</v>
      </c>
      <c r="BC7" s="5">
        <v>0</v>
      </c>
      <c r="BD7" s="5">
        <v>0</v>
      </c>
      <c r="BE7" s="5">
        <v>0</v>
      </c>
      <c r="BF7" s="5">
        <v>0</v>
      </c>
      <c r="BG7" s="5">
        <v>0</v>
      </c>
      <c r="BH7" s="5">
        <v>0</v>
      </c>
      <c r="BI7" s="5">
        <v>0</v>
      </c>
      <c r="BJ7" s="5">
        <v>0</v>
      </c>
      <c r="BK7" s="5">
        <v>0</v>
      </c>
      <c r="BL7" s="5">
        <v>0</v>
      </c>
      <c r="BM7" s="5">
        <v>0</v>
      </c>
      <c r="BN7" s="5">
        <v>0</v>
      </c>
      <c r="BO7" s="5">
        <v>0</v>
      </c>
      <c r="BP7" s="5">
        <v>0</v>
      </c>
      <c r="BQ7" s="5">
        <v>0</v>
      </c>
      <c r="BR7" s="5">
        <v>0</v>
      </c>
      <c r="BS7" s="5">
        <v>0</v>
      </c>
      <c r="BT7" s="5">
        <v>0</v>
      </c>
      <c r="BU7" s="5">
        <v>0</v>
      </c>
      <c r="BV7" s="5">
        <v>0</v>
      </c>
      <c r="BW7" s="5">
        <v>0</v>
      </c>
      <c r="BX7" s="5">
        <v>0</v>
      </c>
      <c r="BY7" s="5">
        <v>0</v>
      </c>
      <c r="BZ7" s="5">
        <v>0</v>
      </c>
      <c r="CA7" s="5">
        <v>0</v>
      </c>
      <c r="CB7" s="5">
        <v>0</v>
      </c>
    </row>
    <row r="8" spans="1:80" x14ac:dyDescent="0.25">
      <c r="A8" s="2" t="s">
        <v>5</v>
      </c>
      <c r="B8" s="4">
        <f t="shared" si="0"/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  <c r="AO8" s="5">
        <v>0</v>
      </c>
      <c r="AP8" s="5">
        <v>0</v>
      </c>
      <c r="AQ8" s="5">
        <v>0</v>
      </c>
      <c r="AR8" s="5">
        <v>0</v>
      </c>
      <c r="AS8" s="5">
        <v>0</v>
      </c>
      <c r="AT8" s="5">
        <v>0</v>
      </c>
      <c r="AU8" s="5">
        <v>0</v>
      </c>
      <c r="AV8" s="5">
        <v>0</v>
      </c>
      <c r="AW8" s="5">
        <v>0</v>
      </c>
      <c r="AX8" s="5">
        <v>0</v>
      </c>
      <c r="AY8" s="5">
        <v>0</v>
      </c>
      <c r="AZ8" s="5">
        <v>0</v>
      </c>
      <c r="BA8" s="5">
        <v>0</v>
      </c>
      <c r="BB8" s="5">
        <v>0</v>
      </c>
      <c r="BC8" s="5">
        <v>0</v>
      </c>
      <c r="BD8" s="5">
        <v>0</v>
      </c>
      <c r="BE8" s="5">
        <v>0</v>
      </c>
      <c r="BF8" s="5">
        <v>0</v>
      </c>
      <c r="BG8" s="5">
        <v>0</v>
      </c>
      <c r="BH8" s="5">
        <v>0</v>
      </c>
      <c r="BI8" s="5">
        <v>0</v>
      </c>
      <c r="BJ8" s="5">
        <v>0</v>
      </c>
      <c r="BK8" s="5">
        <v>0</v>
      </c>
      <c r="BL8" s="5">
        <v>0</v>
      </c>
      <c r="BM8" s="5">
        <v>0</v>
      </c>
      <c r="BN8" s="5">
        <v>0</v>
      </c>
      <c r="BO8" s="5">
        <v>0</v>
      </c>
      <c r="BP8" s="5">
        <v>0</v>
      </c>
      <c r="BQ8" s="5">
        <v>0</v>
      </c>
      <c r="BR8" s="5">
        <v>0</v>
      </c>
      <c r="BS8" s="5">
        <v>0</v>
      </c>
      <c r="BT8" s="5">
        <v>0</v>
      </c>
      <c r="BU8" s="5">
        <v>0</v>
      </c>
      <c r="BV8" s="5">
        <v>0</v>
      </c>
      <c r="BW8" s="5">
        <v>0</v>
      </c>
      <c r="BX8" s="5">
        <v>0</v>
      </c>
      <c r="BY8" s="5">
        <v>0</v>
      </c>
      <c r="BZ8" s="5">
        <v>0</v>
      </c>
      <c r="CA8" s="5">
        <v>0</v>
      </c>
      <c r="CB8" s="5">
        <v>0</v>
      </c>
    </row>
    <row r="9" spans="1:80" x14ac:dyDescent="0.25">
      <c r="A9" s="2" t="s">
        <v>6</v>
      </c>
      <c r="B9" s="4">
        <f t="shared" si="0"/>
        <v>225527804.44216564</v>
      </c>
      <c r="C9" s="5">
        <v>0</v>
      </c>
      <c r="D9" s="5">
        <v>1304475.4489222814</v>
      </c>
      <c r="E9" s="5">
        <v>3942605.2348887124</v>
      </c>
      <c r="F9" s="5">
        <v>6628465.5370899606</v>
      </c>
      <c r="G9" s="5">
        <v>9350051.7921907026</v>
      </c>
      <c r="H9" s="5">
        <v>12110861.01813213</v>
      </c>
      <c r="I9" s="5">
        <v>12524631.955814669</v>
      </c>
      <c r="J9" s="5">
        <v>10553070.204350462</v>
      </c>
      <c r="K9" s="5">
        <v>8557358.7613097467</v>
      </c>
      <c r="L9" s="5">
        <v>6547228.7189631928</v>
      </c>
      <c r="M9" s="5">
        <v>4520904.9357732618</v>
      </c>
      <c r="N9" s="5">
        <v>3502903.5050381292</v>
      </c>
      <c r="O9" s="5">
        <v>3502903.5050381292</v>
      </c>
      <c r="P9" s="5">
        <v>3502903.5050381292</v>
      </c>
      <c r="Q9" s="5">
        <v>3502903.5050381292</v>
      </c>
      <c r="R9" s="5">
        <v>3502903.5050381292</v>
      </c>
      <c r="S9" s="5">
        <v>3502903.5050381292</v>
      </c>
      <c r="T9" s="5">
        <v>3502903.5050381292</v>
      </c>
      <c r="U9" s="5">
        <v>3502903.5050381292</v>
      </c>
      <c r="V9" s="5">
        <v>3502903.5050381292</v>
      </c>
      <c r="W9" s="5">
        <v>3502903.5050381292</v>
      </c>
      <c r="X9" s="5">
        <v>3502903.5050381292</v>
      </c>
      <c r="Y9" s="5">
        <v>3502903.5050381292</v>
      </c>
      <c r="Z9" s="5">
        <v>3502903.5050381292</v>
      </c>
      <c r="AA9" s="5">
        <v>3502903.5050381292</v>
      </c>
      <c r="AB9" s="5">
        <v>3502903.5050381292</v>
      </c>
      <c r="AC9" s="5">
        <v>3502903.5050381292</v>
      </c>
      <c r="AD9" s="5">
        <v>3502903.5050381292</v>
      </c>
      <c r="AE9" s="5">
        <v>3502903.5050381292</v>
      </c>
      <c r="AF9" s="5">
        <v>3502903.5050381292</v>
      </c>
      <c r="AG9" s="5">
        <v>3502903.5050381292</v>
      </c>
      <c r="AH9" s="5">
        <v>3502903.5050381292</v>
      </c>
      <c r="AI9" s="5">
        <v>3502903.5050381292</v>
      </c>
      <c r="AJ9" s="5">
        <v>3502903.5050381292</v>
      </c>
      <c r="AK9" s="5">
        <v>3502903.5050381292</v>
      </c>
      <c r="AL9" s="5">
        <v>3426803.4046780234</v>
      </c>
      <c r="AM9" s="5">
        <v>3271591.6978727751</v>
      </c>
      <c r="AN9" s="5">
        <v>3110889.1486423793</v>
      </c>
      <c r="AO9" s="5">
        <v>2945225.1392944981</v>
      </c>
      <c r="AP9" s="5">
        <v>2774198.7274471293</v>
      </c>
      <c r="AQ9" s="5">
        <v>2687245.3821623889</v>
      </c>
      <c r="AR9" s="5">
        <v>2687245.3821623889</v>
      </c>
      <c r="AS9" s="5">
        <v>2687245.3821623889</v>
      </c>
      <c r="AT9" s="5">
        <v>2687245.3821623889</v>
      </c>
      <c r="AU9" s="5">
        <v>2687245.3821623889</v>
      </c>
      <c r="AV9" s="5">
        <v>2687245.3821623889</v>
      </c>
      <c r="AW9" s="5">
        <v>2687245.3821623889</v>
      </c>
      <c r="AX9" s="5">
        <v>2687245.3821623889</v>
      </c>
      <c r="AY9" s="5">
        <v>2687245.3821623889</v>
      </c>
      <c r="AZ9" s="5">
        <v>2687245.3821623889</v>
      </c>
      <c r="BA9" s="5">
        <v>2687245.3821623889</v>
      </c>
      <c r="BB9" s="5">
        <v>2687245.3821623889</v>
      </c>
      <c r="BC9" s="5">
        <v>2687245.3821623889</v>
      </c>
      <c r="BD9" s="5">
        <v>2687245.3821623889</v>
      </c>
      <c r="BE9" s="5">
        <v>2687245.3821623889</v>
      </c>
      <c r="BF9" s="5">
        <v>2687245.3821623889</v>
      </c>
      <c r="BG9" s="5">
        <v>2436528.0319154612</v>
      </c>
      <c r="BH9" s="5">
        <v>1925171.7042184875</v>
      </c>
      <c r="BI9" s="5">
        <v>1395725.3942883497</v>
      </c>
      <c r="BJ9" s="5">
        <v>849933.19088204345</v>
      </c>
      <c r="BK9" s="5">
        <v>286474.15997791453</v>
      </c>
      <c r="BL9" s="5">
        <v>0</v>
      </c>
      <c r="BM9" s="5">
        <v>0</v>
      </c>
      <c r="BN9" s="5">
        <v>0</v>
      </c>
      <c r="BO9" s="5">
        <v>0</v>
      </c>
      <c r="BP9" s="5">
        <v>0</v>
      </c>
      <c r="BQ9" s="5">
        <v>0</v>
      </c>
      <c r="BR9" s="5">
        <v>0</v>
      </c>
      <c r="BS9" s="5">
        <v>0</v>
      </c>
      <c r="BT9" s="5">
        <v>0</v>
      </c>
      <c r="BU9" s="5">
        <v>0</v>
      </c>
      <c r="BV9" s="5">
        <v>0</v>
      </c>
      <c r="BW9" s="5">
        <v>0</v>
      </c>
      <c r="BX9" s="5">
        <v>0</v>
      </c>
      <c r="BY9" s="5">
        <v>0</v>
      </c>
      <c r="BZ9" s="5">
        <v>0</v>
      </c>
      <c r="CA9" s="5">
        <v>0</v>
      </c>
      <c r="CB9" s="5">
        <v>0</v>
      </c>
    </row>
    <row r="10" spans="1:80" x14ac:dyDescent="0.25">
      <c r="A10" s="2" t="s">
        <v>7</v>
      </c>
      <c r="B10" s="4">
        <f t="shared" si="0"/>
        <v>219356399.12547073</v>
      </c>
      <c r="C10" s="5">
        <v>0</v>
      </c>
      <c r="D10" s="5">
        <v>1109825.6221875544</v>
      </c>
      <c r="E10" s="5">
        <v>3259889.9913628316</v>
      </c>
      <c r="F10" s="5">
        <v>5333506.14563144</v>
      </c>
      <c r="G10" s="5">
        <v>7321912.135220944</v>
      </c>
      <c r="H10" s="5">
        <v>9230065.2289371453</v>
      </c>
      <c r="I10" s="5">
        <v>9794908.7701094784</v>
      </c>
      <c r="J10" s="5">
        <v>9161057.2783216629</v>
      </c>
      <c r="K10" s="5">
        <v>8621979.9788753744</v>
      </c>
      <c r="L10" s="5">
        <v>8176989.0655014468</v>
      </c>
      <c r="M10" s="5">
        <v>7824537.3690118892</v>
      </c>
      <c r="N10" s="5">
        <v>7552562.7072958751</v>
      </c>
      <c r="O10" s="5">
        <v>7294655.0970550198</v>
      </c>
      <c r="P10" s="5">
        <v>7037991.5027879234</v>
      </c>
      <c r="Q10" s="5">
        <v>6781482.338452654</v>
      </c>
      <c r="R10" s="5">
        <v>6524973.1741173845</v>
      </c>
      <c r="S10" s="5">
        <v>6268464.0097821141</v>
      </c>
      <c r="T10" s="5">
        <v>6011954.8454468437</v>
      </c>
      <c r="U10" s="5">
        <v>5755445.6811115751</v>
      </c>
      <c r="V10" s="5">
        <v>5498936.5167763056</v>
      </c>
      <c r="W10" s="5">
        <v>5242427.3524410343</v>
      </c>
      <c r="X10" s="5">
        <v>4991061.5847858759</v>
      </c>
      <c r="Y10" s="5">
        <v>4755278.5267913779</v>
      </c>
      <c r="Z10" s="5">
        <v>4540662.4426764017</v>
      </c>
      <c r="AA10" s="5">
        <v>4347773.7129494846</v>
      </c>
      <c r="AB10" s="5">
        <v>4177166.533079769</v>
      </c>
      <c r="AC10" s="5">
        <v>4023555.1170557444</v>
      </c>
      <c r="AD10" s="5">
        <v>3875657.6085092938</v>
      </c>
      <c r="AE10" s="5">
        <v>3727760.099962844</v>
      </c>
      <c r="AF10" s="5">
        <v>3579862.5914163953</v>
      </c>
      <c r="AG10" s="5">
        <v>3431965.0828699451</v>
      </c>
      <c r="AH10" s="5">
        <v>3284067.5743234954</v>
      </c>
      <c r="AI10" s="5">
        <v>3136170.0657770457</v>
      </c>
      <c r="AJ10" s="5">
        <v>2988272.557230596</v>
      </c>
      <c r="AK10" s="5">
        <v>2840375.0486841463</v>
      </c>
      <c r="AL10" s="5">
        <v>2693230.4743130486</v>
      </c>
      <c r="AM10" s="5">
        <v>2551666.5498434296</v>
      </c>
      <c r="AN10" s="5">
        <v>2416761.7486911183</v>
      </c>
      <c r="AO10" s="5">
        <v>2288742.2637021211</v>
      </c>
      <c r="AP10" s="5">
        <v>2167817.7578686946</v>
      </c>
      <c r="AQ10" s="5">
        <v>2053354.8173618452</v>
      </c>
      <c r="AR10" s="5">
        <v>1939895.540992073</v>
      </c>
      <c r="AS10" s="5">
        <v>1826436.2646222999</v>
      </c>
      <c r="AT10" s="5">
        <v>1712976.9882525271</v>
      </c>
      <c r="AU10" s="5">
        <v>1599517.7118827549</v>
      </c>
      <c r="AV10" s="5">
        <v>1486058.4355129818</v>
      </c>
      <c r="AW10" s="5">
        <v>1372599.1591432088</v>
      </c>
      <c r="AX10" s="5">
        <v>1259139.8827734357</v>
      </c>
      <c r="AY10" s="5">
        <v>1145680.6064036619</v>
      </c>
      <c r="AZ10" s="5">
        <v>1032221.3300338886</v>
      </c>
      <c r="BA10" s="5">
        <v>918762.05366411526</v>
      </c>
      <c r="BB10" s="5">
        <v>805302.77729434147</v>
      </c>
      <c r="BC10" s="5">
        <v>691843.50092456804</v>
      </c>
      <c r="BD10" s="5">
        <v>578384.22455479449</v>
      </c>
      <c r="BE10" s="5">
        <v>464924.94818502117</v>
      </c>
      <c r="BF10" s="5">
        <v>351465.67181524826</v>
      </c>
      <c r="BG10" s="5">
        <v>240386.31509202256</v>
      </c>
      <c r="BH10" s="5">
        <v>147552.68745006647</v>
      </c>
      <c r="BI10" s="5">
        <v>76627.658243007303</v>
      </c>
      <c r="BJ10" s="5">
        <v>28376.437216893602</v>
      </c>
      <c r="BK10" s="5">
        <v>3479.9630941832102</v>
      </c>
      <c r="BL10" s="5">
        <v>3.2504807339819315E-8</v>
      </c>
      <c r="BM10" s="5">
        <v>3.2504807339819315E-8</v>
      </c>
      <c r="BN10" s="5">
        <v>3.2504807339819315E-8</v>
      </c>
      <c r="BO10" s="5">
        <v>3.2504807339819315E-8</v>
      </c>
      <c r="BP10" s="5">
        <v>3.2504807339819315E-8</v>
      </c>
      <c r="BQ10" s="5">
        <v>3.2504807339819315E-8</v>
      </c>
      <c r="BR10" s="5">
        <v>3.2504807339819315E-8</v>
      </c>
      <c r="BS10" s="5">
        <v>3.2504807339819315E-8</v>
      </c>
      <c r="BT10" s="5">
        <v>3.2504807339819315E-8</v>
      </c>
      <c r="BU10" s="5">
        <v>3.2504807339819315E-8</v>
      </c>
      <c r="BV10" s="5">
        <v>3.2504807339819315E-8</v>
      </c>
      <c r="BW10" s="5">
        <v>3.2504807339819315E-8</v>
      </c>
      <c r="BX10" s="5">
        <v>3.2504807339819315E-8</v>
      </c>
      <c r="BY10" s="5">
        <v>3.2504807339819315E-8</v>
      </c>
      <c r="BZ10" s="5">
        <v>3.2504807339819315E-8</v>
      </c>
      <c r="CA10" s="5">
        <v>3.2504807339819315E-8</v>
      </c>
      <c r="CB10" s="5">
        <v>3.2504807339819315E-8</v>
      </c>
    </row>
    <row r="11" spans="1:80" x14ac:dyDescent="0.25">
      <c r="A11" s="2" t="s">
        <v>8</v>
      </c>
      <c r="B11" s="4">
        <f t="shared" si="0"/>
        <v>7074078.4446477694</v>
      </c>
      <c r="C11" s="5">
        <v>0</v>
      </c>
      <c r="D11" s="5">
        <v>35791.039342982876</v>
      </c>
      <c r="E11" s="5">
        <v>105128.9937825438</v>
      </c>
      <c r="F11" s="5">
        <v>172001.55094461879</v>
      </c>
      <c r="G11" s="5">
        <v>236126.14455685194</v>
      </c>
      <c r="H11" s="5">
        <v>297662.64279971691</v>
      </c>
      <c r="I11" s="5">
        <v>315878.42102700338</v>
      </c>
      <c r="J11" s="5">
        <v>295437.18843456276</v>
      </c>
      <c r="K11" s="5">
        <v>278052.3520713863</v>
      </c>
      <c r="L11" s="5">
        <v>263701.73070400127</v>
      </c>
      <c r="M11" s="5">
        <v>252335.42929288911</v>
      </c>
      <c r="N11" s="5">
        <v>243564.45156164392</v>
      </c>
      <c r="O11" s="5">
        <v>235247.12563183659</v>
      </c>
      <c r="P11" s="5">
        <v>226969.91827901101</v>
      </c>
      <c r="Q11" s="5">
        <v>218697.69117502385</v>
      </c>
      <c r="R11" s="5">
        <v>210425.46407103669</v>
      </c>
      <c r="S11" s="5">
        <v>202153.23696704951</v>
      </c>
      <c r="T11" s="5">
        <v>193881.00986306238</v>
      </c>
      <c r="U11" s="5">
        <v>185608.7827590752</v>
      </c>
      <c r="V11" s="5">
        <v>177336.55565508804</v>
      </c>
      <c r="W11" s="5">
        <v>169064.32855110086</v>
      </c>
      <c r="X11" s="5">
        <v>160957.97211116596</v>
      </c>
      <c r="Y11" s="5">
        <v>153354.14630612088</v>
      </c>
      <c r="Z11" s="5">
        <v>146432.93944566336</v>
      </c>
      <c r="AA11" s="5">
        <v>140212.42337858395</v>
      </c>
      <c r="AB11" s="5">
        <v>134710.47049081718</v>
      </c>
      <c r="AC11" s="5">
        <v>129756.61816975586</v>
      </c>
      <c r="AD11" s="5">
        <v>124987.03505571546</v>
      </c>
      <c r="AE11" s="5">
        <v>120217.45194167508</v>
      </c>
      <c r="AF11" s="5">
        <v>115447.86882763468</v>
      </c>
      <c r="AG11" s="5">
        <v>110678.28571359429</v>
      </c>
      <c r="AH11" s="5">
        <v>105908.7025995539</v>
      </c>
      <c r="AI11" s="5">
        <v>101139.1194855135</v>
      </c>
      <c r="AJ11" s="5">
        <v>96369.536371473121</v>
      </c>
      <c r="AK11" s="5">
        <v>91599.953257432731</v>
      </c>
      <c r="AL11" s="5">
        <v>86854.651702723786</v>
      </c>
      <c r="AM11" s="5">
        <v>82289.321898702619</v>
      </c>
      <c r="AN11" s="5">
        <v>77938.743799701348</v>
      </c>
      <c r="AO11" s="5">
        <v>73810.211954420796</v>
      </c>
      <c r="AP11" s="5">
        <v>69910.487836244371</v>
      </c>
      <c r="AQ11" s="5">
        <v>66219.144326874739</v>
      </c>
      <c r="AR11" s="5">
        <v>62560.168229014715</v>
      </c>
      <c r="AS11" s="5">
        <v>58901.192131154668</v>
      </c>
      <c r="AT11" s="5">
        <v>55242.216033294637</v>
      </c>
      <c r="AU11" s="5">
        <v>51583.23993543462</v>
      </c>
      <c r="AV11" s="5">
        <v>47924.263837574574</v>
      </c>
      <c r="AW11" s="5">
        <v>44265.287739714528</v>
      </c>
      <c r="AX11" s="5">
        <v>40606.311641854474</v>
      </c>
      <c r="AY11" s="5">
        <v>36947.335543994421</v>
      </c>
      <c r="AZ11" s="5">
        <v>33288.35944613436</v>
      </c>
      <c r="BA11" s="5">
        <v>29629.383348274299</v>
      </c>
      <c r="BB11" s="5">
        <v>25970.407250414242</v>
      </c>
      <c r="BC11" s="5">
        <v>22311.431152554185</v>
      </c>
      <c r="BD11" s="5">
        <v>18652.455054694125</v>
      </c>
      <c r="BE11" s="5">
        <v>14993.478956834066</v>
      </c>
      <c r="BF11" s="5">
        <v>11334.502858974021</v>
      </c>
      <c r="BG11" s="5">
        <v>7752.2773749039325</v>
      </c>
      <c r="BH11" s="5">
        <v>4758.4628937281059</v>
      </c>
      <c r="BI11" s="5">
        <v>2471.1841897561089</v>
      </c>
      <c r="BJ11" s="5">
        <v>915.11870021675145</v>
      </c>
      <c r="BK11" s="5">
        <v>112.22618538085183</v>
      </c>
      <c r="BL11" s="5">
        <v>1.0482555232798062E-9</v>
      </c>
      <c r="BM11" s="5">
        <v>1.0482555232798062E-9</v>
      </c>
      <c r="BN11" s="5">
        <v>1.0482555232798062E-9</v>
      </c>
      <c r="BO11" s="5">
        <v>1.0482555232798062E-9</v>
      </c>
      <c r="BP11" s="5">
        <v>1.0482555232798062E-9</v>
      </c>
      <c r="BQ11" s="5">
        <v>1.0482555232798062E-9</v>
      </c>
      <c r="BR11" s="5">
        <v>1.0482555232798062E-9</v>
      </c>
      <c r="BS11" s="5">
        <v>1.0482555232798062E-9</v>
      </c>
      <c r="BT11" s="5">
        <v>1.0482555232798062E-9</v>
      </c>
      <c r="BU11" s="5">
        <v>1.0482555232798062E-9</v>
      </c>
      <c r="BV11" s="5">
        <v>1.0482555232798062E-9</v>
      </c>
      <c r="BW11" s="5">
        <v>1.0482555232798062E-9</v>
      </c>
      <c r="BX11" s="5">
        <v>1.0482555232798062E-9</v>
      </c>
      <c r="BY11" s="5">
        <v>1.0482555232798062E-9</v>
      </c>
      <c r="BZ11" s="5">
        <v>1.0482555232798062E-9</v>
      </c>
      <c r="CA11" s="5">
        <v>1.0482555232798062E-9</v>
      </c>
      <c r="CB11" s="5">
        <v>1.0482555232798062E-9</v>
      </c>
    </row>
    <row r="12" spans="1:80" x14ac:dyDescent="0.25">
      <c r="A12" s="2" t="s">
        <v>9</v>
      </c>
      <c r="B12" s="4">
        <f t="shared" si="0"/>
        <v>85897013.022930816</v>
      </c>
      <c r="C12" s="5">
        <v>0</v>
      </c>
      <c r="D12" s="5">
        <v>434592.77368834772</v>
      </c>
      <c r="E12" s="5">
        <v>1276529.0374831862</v>
      </c>
      <c r="F12" s="5">
        <v>2088529.2094311588</v>
      </c>
      <c r="G12" s="5">
        <v>2867162.2279507029</v>
      </c>
      <c r="H12" s="5">
        <v>3614369.2927737059</v>
      </c>
      <c r="I12" s="5">
        <v>3835554.4198337365</v>
      </c>
      <c r="J12" s="5">
        <v>3587346.7082658643</v>
      </c>
      <c r="K12" s="5">
        <v>3376251.2946124976</v>
      </c>
      <c r="L12" s="5">
        <v>3201998.8431975632</v>
      </c>
      <c r="M12" s="5">
        <v>3063983.5033943192</v>
      </c>
      <c r="N12" s="5">
        <v>2957481.8870636979</v>
      </c>
      <c r="O12" s="5">
        <v>2856488.738726594</v>
      </c>
      <c r="P12" s="5">
        <v>2755982.7302984451</v>
      </c>
      <c r="Q12" s="5">
        <v>2655537.1945527345</v>
      </c>
      <c r="R12" s="5">
        <v>2555091.6588070248</v>
      </c>
      <c r="S12" s="5">
        <v>2454646.1230613142</v>
      </c>
      <c r="T12" s="5">
        <v>2354200.5873156041</v>
      </c>
      <c r="U12" s="5">
        <v>2253755.051569893</v>
      </c>
      <c r="V12" s="5">
        <v>2153309.5158241834</v>
      </c>
      <c r="W12" s="5">
        <v>2052863.9800784728</v>
      </c>
      <c r="X12" s="5">
        <v>1954432.5292346624</v>
      </c>
      <c r="Y12" s="5">
        <v>1862103.0577267206</v>
      </c>
      <c r="Z12" s="5">
        <v>1778062.2882499662</v>
      </c>
      <c r="AA12" s="5">
        <v>1702529.6582679597</v>
      </c>
      <c r="AB12" s="5">
        <v>1635722.1832660928</v>
      </c>
      <c r="AC12" s="5">
        <v>1575570.0205970695</v>
      </c>
      <c r="AD12" s="5">
        <v>1517655.3471782797</v>
      </c>
      <c r="AE12" s="5">
        <v>1459740.6737594893</v>
      </c>
      <c r="AF12" s="5">
        <v>1401826.0003406992</v>
      </c>
      <c r="AG12" s="5">
        <v>1343911.3269219089</v>
      </c>
      <c r="AH12" s="5">
        <v>1285996.653503119</v>
      </c>
      <c r="AI12" s="5">
        <v>1228081.9800843287</v>
      </c>
      <c r="AJ12" s="5">
        <v>1170167.306665539</v>
      </c>
      <c r="AK12" s="5">
        <v>1112252.6332467489</v>
      </c>
      <c r="AL12" s="5">
        <v>1054632.7987153742</v>
      </c>
      <c r="AM12" s="5">
        <v>999198.2715612856</v>
      </c>
      <c r="AN12" s="5">
        <v>946371.36745620996</v>
      </c>
      <c r="AO12" s="5">
        <v>896240.66047373961</v>
      </c>
      <c r="AP12" s="5">
        <v>848888.25181925599</v>
      </c>
      <c r="AQ12" s="5">
        <v>804066.10516404989</v>
      </c>
      <c r="AR12" s="5">
        <v>759636.97987405956</v>
      </c>
      <c r="AS12" s="5">
        <v>715207.85458406922</v>
      </c>
      <c r="AT12" s="5">
        <v>670778.72929407877</v>
      </c>
      <c r="AU12" s="5">
        <v>626349.60400408856</v>
      </c>
      <c r="AV12" s="5">
        <v>581920.47871409811</v>
      </c>
      <c r="AW12" s="5">
        <v>537491.35342410777</v>
      </c>
      <c r="AX12" s="5">
        <v>493062.22813411721</v>
      </c>
      <c r="AY12" s="5">
        <v>448633.10284412658</v>
      </c>
      <c r="AZ12" s="5">
        <v>404203.9775541359</v>
      </c>
      <c r="BA12" s="5">
        <v>359774.85226414521</v>
      </c>
      <c r="BB12" s="5">
        <v>315345.72697415453</v>
      </c>
      <c r="BC12" s="5">
        <v>270916.60168416391</v>
      </c>
      <c r="BD12" s="5">
        <v>226487.47639417322</v>
      </c>
      <c r="BE12" s="5">
        <v>182058.35110418263</v>
      </c>
      <c r="BF12" s="5">
        <v>137629.22581419218</v>
      </c>
      <c r="BG12" s="5">
        <v>94132.045020409831</v>
      </c>
      <c r="BH12" s="5">
        <v>57779.646119268837</v>
      </c>
      <c r="BI12" s="5">
        <v>30006.359441793014</v>
      </c>
      <c r="BJ12" s="5">
        <v>11111.830823634542</v>
      </c>
      <c r="BK12" s="5">
        <v>1362.7067020251084</v>
      </c>
      <c r="BL12" s="5">
        <v>1.2728444989559056E-8</v>
      </c>
      <c r="BM12" s="5">
        <v>1.2728444989559056E-8</v>
      </c>
      <c r="BN12" s="5">
        <v>1.2728444989559056E-8</v>
      </c>
      <c r="BO12" s="5">
        <v>1.2728444989559056E-8</v>
      </c>
      <c r="BP12" s="5">
        <v>1.2728444989559056E-8</v>
      </c>
      <c r="BQ12" s="5">
        <v>1.2728444989559056E-8</v>
      </c>
      <c r="BR12" s="5">
        <v>1.2728444989559056E-8</v>
      </c>
      <c r="BS12" s="5">
        <v>1.2728444989559056E-8</v>
      </c>
      <c r="BT12" s="5">
        <v>1.2728444989559056E-8</v>
      </c>
      <c r="BU12" s="5">
        <v>1.2728444989559056E-8</v>
      </c>
      <c r="BV12" s="5">
        <v>1.2728444989559056E-8</v>
      </c>
      <c r="BW12" s="5">
        <v>1.2728444989559056E-8</v>
      </c>
      <c r="BX12" s="5">
        <v>1.2728444989559056E-8</v>
      </c>
      <c r="BY12" s="5">
        <v>1.2728444989559056E-8</v>
      </c>
      <c r="BZ12" s="5">
        <v>1.2728444989559056E-8</v>
      </c>
      <c r="CA12" s="5">
        <v>1.2728444989559056E-8</v>
      </c>
      <c r="CB12" s="5">
        <v>1.2728444989559056E-8</v>
      </c>
    </row>
    <row r="13" spans="1:80" x14ac:dyDescent="0.25">
      <c r="A13" s="2" t="s">
        <v>10</v>
      </c>
      <c r="B13" s="4">
        <f t="shared" si="0"/>
        <v>60190380.113575824</v>
      </c>
      <c r="C13" s="5">
        <v>0</v>
      </c>
      <c r="D13" s="5">
        <v>349699.53913000005</v>
      </c>
      <c r="E13" s="5">
        <v>993841.00952551654</v>
      </c>
      <c r="F13" s="5">
        <v>1583994.2717265252</v>
      </c>
      <c r="G13" s="5">
        <v>2151381.7490785122</v>
      </c>
      <c r="H13" s="5">
        <v>2697949.6450983626</v>
      </c>
      <c r="I13" s="5">
        <v>2720104.5583378561</v>
      </c>
      <c r="J13" s="5">
        <v>2465996.9992586523</v>
      </c>
      <c r="K13" s="5">
        <v>2305069.6687895348</v>
      </c>
      <c r="L13" s="5">
        <v>2168288.4142556726</v>
      </c>
      <c r="M13" s="5">
        <v>2048819.5441625069</v>
      </c>
      <c r="N13" s="5">
        <v>2091789.4580647564</v>
      </c>
      <c r="O13" s="5">
        <v>2035089.0273730056</v>
      </c>
      <c r="P13" s="5">
        <v>1963302.03683825</v>
      </c>
      <c r="Q13" s="5">
        <v>1891996.6631930238</v>
      </c>
      <c r="R13" s="5">
        <v>1820738.4457890412</v>
      </c>
      <c r="S13" s="5">
        <v>1749538.8236633255</v>
      </c>
      <c r="T13" s="5">
        <v>1677528.6851334306</v>
      </c>
      <c r="U13" s="5">
        <v>1604759.3126362958</v>
      </c>
      <c r="V13" s="5">
        <v>1532123.3756617294</v>
      </c>
      <c r="W13" s="5">
        <v>1459592.4414525991</v>
      </c>
      <c r="X13" s="5">
        <v>1388747.4713069168</v>
      </c>
      <c r="Y13" s="5">
        <v>1323608.5806935288</v>
      </c>
      <c r="Z13" s="5">
        <v>1265462.4024885127</v>
      </c>
      <c r="AA13" s="5">
        <v>1213266.1400955915</v>
      </c>
      <c r="AB13" s="5">
        <v>1167203.3088169575</v>
      </c>
      <c r="AC13" s="5">
        <v>1125620.7745921835</v>
      </c>
      <c r="AD13" s="5">
        <v>1085220.9093672747</v>
      </c>
      <c r="AE13" s="5">
        <v>1044633.6883566099</v>
      </c>
      <c r="AF13" s="5">
        <v>1004051.4246903105</v>
      </c>
      <c r="AG13" s="5">
        <v>963469.02985505329</v>
      </c>
      <c r="AH13" s="5">
        <v>935858.93064570136</v>
      </c>
      <c r="AI13" s="5">
        <v>908290.26433712081</v>
      </c>
      <c r="AJ13" s="5">
        <v>868090.78559899284</v>
      </c>
      <c r="AK13" s="5">
        <v>828184.36280245462</v>
      </c>
      <c r="AL13" s="5">
        <v>747512.3672396316</v>
      </c>
      <c r="AM13" s="5">
        <v>688208.95373400312</v>
      </c>
      <c r="AN13" s="5">
        <v>634847.08715642209</v>
      </c>
      <c r="AO13" s="5">
        <v>597601.94462412852</v>
      </c>
      <c r="AP13" s="5">
        <v>557409.23049253714</v>
      </c>
      <c r="AQ13" s="5">
        <v>584512.72086794348</v>
      </c>
      <c r="AR13" s="5">
        <v>548870.41733411967</v>
      </c>
      <c r="AS13" s="5">
        <v>517857.03926029988</v>
      </c>
      <c r="AT13" s="5">
        <v>486721.18203562591</v>
      </c>
      <c r="AU13" s="5">
        <v>455588.56555062742</v>
      </c>
      <c r="AV13" s="5">
        <v>424455.86331720918</v>
      </c>
      <c r="AW13" s="5">
        <v>393323.16335265303</v>
      </c>
      <c r="AX13" s="5">
        <v>362190.46332806372</v>
      </c>
      <c r="AY13" s="5">
        <v>331057.76330506289</v>
      </c>
      <c r="AZ13" s="5">
        <v>299925.06328201992</v>
      </c>
      <c r="BA13" s="5">
        <v>268792.36325897806</v>
      </c>
      <c r="BB13" s="5">
        <v>237659.66323593626</v>
      </c>
      <c r="BC13" s="5">
        <v>206526.96321289445</v>
      </c>
      <c r="BD13" s="5">
        <v>175394.26318985262</v>
      </c>
      <c r="BE13" s="5">
        <v>144261.56316681084</v>
      </c>
      <c r="BF13" s="5">
        <v>113128.86314376915</v>
      </c>
      <c r="BG13" s="5">
        <v>-111341.82149452636</v>
      </c>
      <c r="BH13" s="5">
        <v>-180698.78214697001</v>
      </c>
      <c r="BI13" s="5">
        <v>-212818.09511048914</v>
      </c>
      <c r="BJ13" s="5">
        <v>-237114.02315661623</v>
      </c>
      <c r="BK13" s="5">
        <v>-276453.50689615734</v>
      </c>
      <c r="BL13" s="5">
        <v>-360.18928960735707</v>
      </c>
      <c r="BM13" s="5">
        <v>9.5304361155847293</v>
      </c>
      <c r="BN13" s="5">
        <v>-0.25217076628627477</v>
      </c>
      <c r="BO13" s="5">
        <v>6.6723268651689583E-3</v>
      </c>
      <c r="BP13" s="5">
        <v>-1.7653741827373766E-4</v>
      </c>
      <c r="BQ13" s="5">
        <v>4.6802507083465248E-6</v>
      </c>
      <c r="BR13" s="5">
        <v>-1.1468202680656298E-7</v>
      </c>
      <c r="BS13" s="5">
        <v>1.2189597046603866E-8</v>
      </c>
      <c r="BT13" s="5">
        <v>8.8326346389496733E-9</v>
      </c>
      <c r="BU13" s="5">
        <v>8.9214582565889111E-9</v>
      </c>
      <c r="BV13" s="5">
        <v>8.9191080262042844E-9</v>
      </c>
      <c r="BW13" s="5">
        <v>8.9191702121747238E-9</v>
      </c>
      <c r="BX13" s="5">
        <v>8.919168566763727E-9</v>
      </c>
      <c r="BY13" s="5">
        <v>8.9191686103005173E-9</v>
      </c>
      <c r="BZ13" s="5">
        <v>8.9191686091485525E-9</v>
      </c>
      <c r="CA13" s="5">
        <v>8.9191686091790341E-9</v>
      </c>
      <c r="CB13" s="5">
        <v>8.9191686091782301E-9</v>
      </c>
    </row>
    <row r="14" spans="1:80" x14ac:dyDescent="0.25">
      <c r="A14" s="2" t="s">
        <v>11</v>
      </c>
      <c r="B14" s="4">
        <f t="shared" si="0"/>
        <v>28237031.817667916</v>
      </c>
      <c r="C14" s="5">
        <v>0</v>
      </c>
      <c r="D14" s="5">
        <v>137679.30733022533</v>
      </c>
      <c r="E14" s="5">
        <v>408496.60442831484</v>
      </c>
      <c r="F14" s="5">
        <v>681065.14405635605</v>
      </c>
      <c r="G14" s="5">
        <v>956128.59154104628</v>
      </c>
      <c r="H14" s="5">
        <v>1233796.2597662276</v>
      </c>
      <c r="I14" s="5">
        <v>1233801.3412458266</v>
      </c>
      <c r="J14" s="5">
        <v>1029831.6336971705</v>
      </c>
      <c r="K14" s="5">
        <v>840768.89829803398</v>
      </c>
      <c r="L14" s="5">
        <v>657473.88252287253</v>
      </c>
      <c r="M14" s="5">
        <v>476401.6386793385</v>
      </c>
      <c r="N14" s="5">
        <v>448811.98218325543</v>
      </c>
      <c r="O14" s="5">
        <v>474145.64163648686</v>
      </c>
      <c r="P14" s="5">
        <v>494364.28117413039</v>
      </c>
      <c r="Q14" s="5">
        <v>511120.28748565796</v>
      </c>
      <c r="R14" s="5">
        <v>524591.0578595543</v>
      </c>
      <c r="S14" s="5">
        <v>534997.02215215738</v>
      </c>
      <c r="T14" s="5">
        <v>539289.09484298539</v>
      </c>
      <c r="U14" s="5">
        <v>534611.11005527712</v>
      </c>
      <c r="V14" s="5">
        <v>521465.0395167924</v>
      </c>
      <c r="W14" s="5">
        <v>500245.89363083482</v>
      </c>
      <c r="X14" s="5">
        <v>471986.84129192808</v>
      </c>
      <c r="Y14" s="5">
        <v>442068.36996886611</v>
      </c>
      <c r="Z14" s="5">
        <v>414946.80494522449</v>
      </c>
      <c r="AA14" s="5">
        <v>390577.11766601907</v>
      </c>
      <c r="AB14" s="5">
        <v>369032.57881038875</v>
      </c>
      <c r="AC14" s="5">
        <v>349623.77478759852</v>
      </c>
      <c r="AD14" s="5">
        <v>330901.61705540319</v>
      </c>
      <c r="AE14" s="5">
        <v>312161.29099119728</v>
      </c>
      <c r="AF14" s="5">
        <v>293421.44565235544</v>
      </c>
      <c r="AG14" s="5">
        <v>274681.58759375062</v>
      </c>
      <c r="AH14" s="5">
        <v>304742.25750331202</v>
      </c>
      <c r="AI14" s="5">
        <v>383759.32200775074</v>
      </c>
      <c r="AJ14" s="5">
        <v>464216.86768162646</v>
      </c>
      <c r="AK14" s="5">
        <v>547217.34306711087</v>
      </c>
      <c r="AL14" s="5">
        <v>608241.92553445511</v>
      </c>
      <c r="AM14" s="5">
        <v>623286.00867328991</v>
      </c>
      <c r="AN14" s="5">
        <v>588311.9859692764</v>
      </c>
      <c r="AO14" s="5">
        <v>555289.2247316814</v>
      </c>
      <c r="AP14" s="5">
        <v>520659.02603646362</v>
      </c>
      <c r="AQ14" s="5">
        <v>522810.1738933351</v>
      </c>
      <c r="AR14" s="5">
        <v>507996.62282869191</v>
      </c>
      <c r="AS14" s="5">
        <v>493631.94957302668</v>
      </c>
      <c r="AT14" s="5">
        <v>479255.39922550594</v>
      </c>
      <c r="AU14" s="5">
        <v>464879.16314014763</v>
      </c>
      <c r="AV14" s="5">
        <v>450502.91873956303</v>
      </c>
      <c r="AW14" s="5">
        <v>436126.67455899529</v>
      </c>
      <c r="AX14" s="5">
        <v>421750.43037260609</v>
      </c>
      <c r="AY14" s="5">
        <v>407374.18618637079</v>
      </c>
      <c r="AZ14" s="5">
        <v>392997.94200013141</v>
      </c>
      <c r="BA14" s="5">
        <v>378621.6978138921</v>
      </c>
      <c r="BB14" s="5">
        <v>364245.45362765284</v>
      </c>
      <c r="BC14" s="5">
        <v>349869.20944141364</v>
      </c>
      <c r="BD14" s="5">
        <v>335492.96525517438</v>
      </c>
      <c r="BE14" s="5">
        <v>321116.72106893512</v>
      </c>
      <c r="BF14" s="5">
        <v>306740.47688269598</v>
      </c>
      <c r="BG14" s="5">
        <v>249541.36965257453</v>
      </c>
      <c r="BH14" s="5">
        <v>183935.62088801406</v>
      </c>
      <c r="BI14" s="5">
        <v>122379.70921278978</v>
      </c>
      <c r="BJ14" s="5">
        <v>62266.989874945517</v>
      </c>
      <c r="BK14" s="5">
        <v>1320.0693996717841</v>
      </c>
      <c r="BL14" s="5">
        <v>-34.928404122777792</v>
      </c>
      <c r="BM14" s="5">
        <v>0.9241888499163885</v>
      </c>
      <c r="BN14" s="5">
        <v>-2.4453590142185073E-2</v>
      </c>
      <c r="BO14" s="5">
        <v>6.4703451181624997E-4</v>
      </c>
      <c r="BP14" s="5">
        <v>-1.7115995704959758E-5</v>
      </c>
      <c r="BQ14" s="5">
        <v>4.571086588140966E-7</v>
      </c>
      <c r="BR14" s="5">
        <v>-7.8672667975013149E-9</v>
      </c>
      <c r="BS14" s="5">
        <v>4.4357735147188938E-9</v>
      </c>
      <c r="BT14" s="5">
        <v>4.1102409600494884E-9</v>
      </c>
      <c r="BU14" s="5">
        <v>4.1188543955467551E-9</v>
      </c>
      <c r="BV14" s="5">
        <v>4.1186264881685176E-9</v>
      </c>
      <c r="BW14" s="5">
        <v>4.1186325184886007E-9</v>
      </c>
      <c r="BX14" s="5">
        <v>4.1186323589292193E-9</v>
      </c>
      <c r="BY14" s="5">
        <v>4.118632363151083E-9</v>
      </c>
      <c r="BZ14" s="5">
        <v>4.1186323630393755E-9</v>
      </c>
      <c r="CA14" s="5">
        <v>4.118632363042331E-9</v>
      </c>
      <c r="CB14" s="5">
        <v>4.1186323630422525E-9</v>
      </c>
    </row>
    <row r="15" spans="1:80" x14ac:dyDescent="0.25">
      <c r="A15" s="2" t="s">
        <v>12</v>
      </c>
      <c r="B15" s="6">
        <f t="shared" si="0"/>
        <v>61972765.810006909</v>
      </c>
      <c r="C15" s="6">
        <v>0</v>
      </c>
      <c r="D15" s="6">
        <v>0</v>
      </c>
      <c r="E15" s="6">
        <v>308473.98239567166</v>
      </c>
      <c r="F15" s="6">
        <v>915848.47954991274</v>
      </c>
      <c r="G15" s="6">
        <v>1501661.9626620556</v>
      </c>
      <c r="H15" s="6">
        <v>2063403.6260921736</v>
      </c>
      <c r="I15" s="6">
        <v>2602450.4348988729</v>
      </c>
      <c r="J15" s="6">
        <v>2770467.5138382548</v>
      </c>
      <c r="K15" s="6">
        <v>2591423.5703154597</v>
      </c>
      <c r="L15" s="6">
        <v>2439130.7663240838</v>
      </c>
      <c r="M15" s="6">
        <v>2313417.7612433629</v>
      </c>
      <c r="N15" s="6">
        <v>2213862.7815829189</v>
      </c>
      <c r="O15" s="6">
        <v>2133981.0071516517</v>
      </c>
      <c r="P15" s="6">
        <v>2061109.0611402423</v>
      </c>
      <c r="Q15" s="6">
        <v>1988588.6125693002</v>
      </c>
      <c r="R15" s="6">
        <v>1916111.7982658551</v>
      </c>
      <c r="S15" s="6">
        <v>1843634.9839624101</v>
      </c>
      <c r="T15" s="6">
        <v>1771158.1696589654</v>
      </c>
      <c r="U15" s="6">
        <v>1698681.3553555203</v>
      </c>
      <c r="V15" s="6">
        <v>1626204.5410520744</v>
      </c>
      <c r="W15" s="6">
        <v>1553727.7267486295</v>
      </c>
      <c r="X15" s="6">
        <v>1481250.9124451845</v>
      </c>
      <c r="Y15" s="6">
        <v>1410227.367879838</v>
      </c>
      <c r="Z15" s="6">
        <v>1343606.7270366524</v>
      </c>
      <c r="AA15" s="6">
        <v>1282966.8270344713</v>
      </c>
      <c r="AB15" s="6">
        <v>1228466.0037135056</v>
      </c>
      <c r="AC15" s="6">
        <v>1180260.8453274679</v>
      </c>
      <c r="AD15" s="6">
        <v>1136857.8499494519</v>
      </c>
      <c r="AE15" s="6">
        <v>1095069.3224688009</v>
      </c>
      <c r="AF15" s="6">
        <v>1053280.7949881502</v>
      </c>
      <c r="AG15" s="6">
        <v>1011492.2675074991</v>
      </c>
      <c r="AH15" s="6">
        <v>969703.74002684816</v>
      </c>
      <c r="AI15" s="6">
        <v>927915.21254619735</v>
      </c>
      <c r="AJ15" s="6">
        <v>886126.68506554642</v>
      </c>
      <c r="AK15" s="6">
        <v>844338.15758489538</v>
      </c>
      <c r="AL15" s="6">
        <v>802549.63010424457</v>
      </c>
      <c r="AM15" s="6">
        <v>761199.29511764669</v>
      </c>
      <c r="AN15" s="6">
        <v>721209.28257342218</v>
      </c>
      <c r="AO15" s="6">
        <v>683099.20163758856</v>
      </c>
      <c r="AP15" s="6">
        <v>646934.57625631173</v>
      </c>
      <c r="AQ15" s="6">
        <v>612775.84334860905</v>
      </c>
      <c r="AR15" s="6">
        <v>580176.60375869914</v>
      </c>
      <c r="AS15" s="6">
        <v>548118.61890749435</v>
      </c>
      <c r="AT15" s="6">
        <v>516060.63405628974</v>
      </c>
      <c r="AU15" s="6">
        <v>484002.64920508489</v>
      </c>
      <c r="AV15" s="6">
        <v>451944.66435388022</v>
      </c>
      <c r="AW15" s="6">
        <v>419886.67950267543</v>
      </c>
      <c r="AX15" s="6">
        <v>387828.69465147052</v>
      </c>
      <c r="AY15" s="6">
        <v>355770.70980026561</v>
      </c>
      <c r="AZ15" s="6">
        <v>323712.72494906059</v>
      </c>
      <c r="BA15" s="6">
        <v>291654.74009785568</v>
      </c>
      <c r="BB15" s="6">
        <v>259596.75524665066</v>
      </c>
      <c r="BC15" s="6">
        <v>227538.7703954457</v>
      </c>
      <c r="BD15" s="6">
        <v>195480.78554424067</v>
      </c>
      <c r="BE15" s="6">
        <v>163422.80069303568</v>
      </c>
      <c r="BF15" s="6">
        <v>131364.81584183074</v>
      </c>
      <c r="BG15" s="6">
        <v>99306.830990625909</v>
      </c>
      <c r="BH15" s="6">
        <v>68661.470974135489</v>
      </c>
      <c r="BI15" s="6">
        <v>42460.241667759889</v>
      </c>
      <c r="BJ15" s="6">
        <v>22444.408482892552</v>
      </c>
      <c r="BK15" s="6">
        <v>8835.1259871931816</v>
      </c>
      <c r="BL15" s="6">
        <v>1828.4074804413492</v>
      </c>
      <c r="BM15" s="6">
        <v>9.1842523117737058E-9</v>
      </c>
      <c r="BN15" s="6">
        <v>9.1842523117737058E-9</v>
      </c>
      <c r="BO15" s="6">
        <v>9.1842523117737058E-9</v>
      </c>
      <c r="BP15" s="6">
        <v>9.1842523117737058E-9</v>
      </c>
      <c r="BQ15" s="6">
        <v>9.1842523117737058E-9</v>
      </c>
      <c r="BR15" s="6">
        <v>9.1842523117737058E-9</v>
      </c>
      <c r="BS15" s="6">
        <v>9.1842523117737058E-9</v>
      </c>
      <c r="BT15" s="6">
        <v>9.1842523117737058E-9</v>
      </c>
      <c r="BU15" s="6">
        <v>9.1842523117737058E-9</v>
      </c>
      <c r="BV15" s="6">
        <v>9.1842523117737058E-9</v>
      </c>
      <c r="BW15" s="6">
        <v>9.1842523117737058E-9</v>
      </c>
      <c r="BX15" s="6">
        <v>9.1842523117737058E-9</v>
      </c>
      <c r="BY15" s="6">
        <v>9.1842523117737058E-9</v>
      </c>
      <c r="BZ15" s="6">
        <v>9.1842523117737058E-9</v>
      </c>
      <c r="CA15" s="6">
        <v>9.1842523117737058E-9</v>
      </c>
      <c r="CB15" s="6">
        <v>9.1842523117737058E-9</v>
      </c>
    </row>
    <row r="16" spans="1:80" ht="15.75" thickBot="1" x14ac:dyDescent="0.3">
      <c r="A16" s="2" t="s">
        <v>13</v>
      </c>
      <c r="B16" s="7">
        <f>SUM(B6:B15)</f>
        <v>719680484.03870773</v>
      </c>
      <c r="C16" s="8">
        <f t="shared" ref="C16:BN16" si="1">SUM(C6:C15)</f>
        <v>491725.27790301258</v>
      </c>
      <c r="D16" s="8">
        <f t="shared" si="1"/>
        <v>4501584.4644181412</v>
      </c>
      <c r="E16" s="8">
        <f t="shared" si="1"/>
        <v>11710987.323642863</v>
      </c>
      <c r="F16" s="8">
        <f t="shared" si="1"/>
        <v>19113544.884931482</v>
      </c>
      <c r="G16" s="8">
        <f t="shared" si="1"/>
        <v>26383972.881377861</v>
      </c>
      <c r="H16" s="8">
        <f t="shared" si="1"/>
        <v>33141771.346914485</v>
      </c>
      <c r="I16" s="8">
        <f t="shared" si="1"/>
        <v>34609024.763728</v>
      </c>
      <c r="J16" s="8">
        <f t="shared" si="1"/>
        <v>30976932.48578902</v>
      </c>
      <c r="K16" s="8">
        <f t="shared" si="1"/>
        <v>27561845.619346827</v>
      </c>
      <c r="L16" s="8">
        <f t="shared" si="1"/>
        <v>24329540.262315467</v>
      </c>
      <c r="M16" s="8">
        <f t="shared" si="1"/>
        <v>21264946.566752207</v>
      </c>
      <c r="N16" s="8">
        <f t="shared" si="1"/>
        <v>19719976.277284425</v>
      </c>
      <c r="O16" s="8">
        <f t="shared" si="1"/>
        <v>19223665.608488176</v>
      </c>
      <c r="P16" s="8">
        <f t="shared" si="1"/>
        <v>18715508.545063093</v>
      </c>
      <c r="Q16" s="8">
        <f t="shared" si="1"/>
        <v>18204851.980114453</v>
      </c>
      <c r="R16" s="8">
        <f t="shared" si="1"/>
        <v>17690881.835393999</v>
      </c>
      <c r="S16" s="8">
        <f t="shared" si="1"/>
        <v>17173793.365590684</v>
      </c>
      <c r="T16" s="8">
        <f t="shared" si="1"/>
        <v>16649522.247402512</v>
      </c>
      <c r="U16" s="8">
        <f t="shared" si="1"/>
        <v>16115158.991456322</v>
      </c>
      <c r="V16" s="8">
        <f t="shared" si="1"/>
        <v>15572150.251022723</v>
      </c>
      <c r="W16" s="8">
        <f t="shared" si="1"/>
        <v>15020876.274974376</v>
      </c>
      <c r="X16" s="8">
        <f t="shared" si="1"/>
        <v>14471645.156382324</v>
      </c>
      <c r="Y16" s="8">
        <f t="shared" si="1"/>
        <v>13951133.758301599</v>
      </c>
      <c r="Z16" s="8">
        <f t="shared" si="1"/>
        <v>13476606.460652206</v>
      </c>
      <c r="AA16" s="8">
        <f t="shared" si="1"/>
        <v>13049399.196512161</v>
      </c>
      <c r="AB16" s="8">
        <f t="shared" si="1"/>
        <v>12670761.080932816</v>
      </c>
      <c r="AC16" s="8">
        <f t="shared" si="1"/>
        <v>12330617.859914359</v>
      </c>
      <c r="AD16" s="8">
        <f t="shared" si="1"/>
        <v>12005834.003988231</v>
      </c>
      <c r="AE16" s="8">
        <f t="shared" si="1"/>
        <v>11682511.637297602</v>
      </c>
      <c r="AF16" s="8">
        <f t="shared" si="1"/>
        <v>11359194.91148526</v>
      </c>
      <c r="AG16" s="8">
        <f t="shared" si="1"/>
        <v>11035878.036417983</v>
      </c>
      <c r="AH16" s="8">
        <f t="shared" si="1"/>
        <v>10776637.754069466</v>
      </c>
      <c r="AI16" s="8">
        <f t="shared" si="1"/>
        <v>10568222.634856997</v>
      </c>
      <c r="AJ16" s="8">
        <f t="shared" si="1"/>
        <v>10348199.849735422</v>
      </c>
      <c r="AK16" s="8">
        <f t="shared" si="1"/>
        <v>10131118.816133097</v>
      </c>
      <c r="AL16" s="8">
        <f t="shared" si="1"/>
        <v>9771130.2649711315</v>
      </c>
      <c r="AM16" s="8">
        <f t="shared" si="1"/>
        <v>9312246.7032052726</v>
      </c>
      <c r="AN16" s="8">
        <f t="shared" si="1"/>
        <v>8813193.3203752805</v>
      </c>
      <c r="AO16" s="8">
        <f t="shared" si="1"/>
        <v>8339854.4783586953</v>
      </c>
      <c r="AP16" s="8">
        <f t="shared" si="1"/>
        <v>7868725.2070531445</v>
      </c>
      <c r="AQ16" s="8">
        <f t="shared" si="1"/>
        <v>7604387.506599159</v>
      </c>
      <c r="AR16" s="8">
        <f t="shared" si="1"/>
        <v>7350662.7768396642</v>
      </c>
      <c r="AS16" s="8">
        <f t="shared" si="1"/>
        <v>7102766.6634598831</v>
      </c>
      <c r="AT16" s="8">
        <f t="shared" si="1"/>
        <v>6854731.1831264431</v>
      </c>
      <c r="AU16" s="8">
        <f t="shared" si="1"/>
        <v>6606699.3903758535</v>
      </c>
      <c r="AV16" s="8">
        <f t="shared" si="1"/>
        <v>6358667.5000535864</v>
      </c>
      <c r="AW16" s="8">
        <f t="shared" si="1"/>
        <v>6110635.61231302</v>
      </c>
      <c r="AX16" s="8">
        <f t="shared" si="1"/>
        <v>5862603.7245041411</v>
      </c>
      <c r="AY16" s="8">
        <f t="shared" si="1"/>
        <v>5614571.836697069</v>
      </c>
      <c r="AZ16" s="8">
        <f t="shared" si="1"/>
        <v>5366539.9488899503</v>
      </c>
      <c r="BA16" s="8">
        <f t="shared" si="1"/>
        <v>5118508.0610828325</v>
      </c>
      <c r="BB16" s="8">
        <f t="shared" si="1"/>
        <v>4870476.1732757138</v>
      </c>
      <c r="BC16" s="8">
        <f t="shared" si="1"/>
        <v>4622444.285468596</v>
      </c>
      <c r="BD16" s="8">
        <f t="shared" si="1"/>
        <v>4374412.3976614783</v>
      </c>
      <c r="BE16" s="8">
        <f t="shared" si="1"/>
        <v>4126380.5098543605</v>
      </c>
      <c r="BF16" s="8">
        <f t="shared" si="1"/>
        <v>3878348.6220472441</v>
      </c>
      <c r="BG16" s="8">
        <f t="shared" si="1"/>
        <v>3128795.7853707937</v>
      </c>
      <c r="BH16" s="8">
        <f t="shared" si="1"/>
        <v>2289475.1459310278</v>
      </c>
      <c r="BI16" s="8">
        <f t="shared" si="1"/>
        <v>1511184.6242819396</v>
      </c>
      <c r="BJ16" s="8">
        <f t="shared" si="1"/>
        <v>765454.62223277311</v>
      </c>
      <c r="BK16" s="8">
        <f t="shared" si="1"/>
        <v>26067.975902109662</v>
      </c>
      <c r="BL16" s="8">
        <f t="shared" si="1"/>
        <v>1486.7432079442515</v>
      </c>
      <c r="BM16" s="8">
        <f t="shared" si="1"/>
        <v>10.844522081392864</v>
      </c>
      <c r="BN16" s="8">
        <f t="shared" si="1"/>
        <v>-0.2869407878353944</v>
      </c>
      <c r="BO16" s="8">
        <f t="shared" ref="BO16:CB16" si="2">SUM(BO6:BO15)</f>
        <v>7.5923887671611708E-3</v>
      </c>
      <c r="BP16" s="8">
        <f t="shared" si="2"/>
        <v>-2.0081803222570934E-4</v>
      </c>
      <c r="BQ16" s="8">
        <f t="shared" si="2"/>
        <v>5.3864874775661918E-6</v>
      </c>
      <c r="BR16" s="8">
        <f t="shared" si="2"/>
        <v>-6.9585361332899324E-8</v>
      </c>
      <c r="BS16" s="8">
        <f t="shared" si="2"/>
        <v>7.4779713041847864E-8</v>
      </c>
      <c r="BT16" s="8">
        <f t="shared" si="2"/>
        <v>7.0959882311099853E-8</v>
      </c>
      <c r="BU16" s="8">
        <f t="shared" si="2"/>
        <v>7.1060953202898039E-8</v>
      </c>
      <c r="BV16" s="8">
        <f t="shared" si="2"/>
        <v>7.1058278915504446E-8</v>
      </c>
      <c r="BW16" s="8">
        <f t="shared" si="2"/>
        <v>7.1058349675868164E-8</v>
      </c>
      <c r="BX16" s="8">
        <f t="shared" si="2"/>
        <v>7.1058347803582819E-8</v>
      </c>
      <c r="BY16" s="8">
        <f t="shared" si="2"/>
        <v>7.1058347853122586E-8</v>
      </c>
      <c r="BZ16" s="8">
        <f t="shared" si="2"/>
        <v>7.105834785181179E-8</v>
      </c>
      <c r="CA16" s="8">
        <f t="shared" si="2"/>
        <v>7.1058347851846478E-8</v>
      </c>
      <c r="CB16" s="8">
        <f t="shared" si="2"/>
        <v>7.1058347851845565E-8</v>
      </c>
    </row>
    <row r="17" spans="1:80" ht="15.75" thickTop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</row>
    <row r="18" spans="1:80" x14ac:dyDescent="0.25">
      <c r="A18" s="2"/>
      <c r="B18" s="2"/>
      <c r="C18" s="2"/>
      <c r="D18" s="2"/>
      <c r="E18" s="2"/>
      <c r="F18" s="2"/>
      <c r="G18" s="9" t="s">
        <v>14</v>
      </c>
      <c r="H18" s="10"/>
      <c r="I18" s="11">
        <f>SUM(C16:I16)</f>
        <v>129952610.94291586</v>
      </c>
      <c r="J18" s="10" t="s">
        <v>15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</row>
    <row r="19" spans="1:80" x14ac:dyDescent="0.25">
      <c r="A19" s="10" t="s">
        <v>16</v>
      </c>
      <c r="B19" s="2"/>
      <c r="C19" s="2"/>
      <c r="D19" s="2"/>
      <c r="E19" s="2"/>
      <c r="F19" s="2"/>
      <c r="G19" s="2"/>
      <c r="H19" s="2"/>
      <c r="I19" s="2"/>
      <c r="J19" s="2"/>
    </row>
  </sheetData>
  <pageMargins left="0.7" right="0.7" top="0.75" bottom="0.75" header="0.3" footer="0.3"/>
  <ignoredErrors>
    <ignoredError sqref="J1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4F5D1B534F4F409E43F3440FCEE6A5" ma:contentTypeVersion="2" ma:contentTypeDescription="Create a new document." ma:contentTypeScope="" ma:versionID="ee77885ebc1da8ec38211f82471faf6f">
  <xsd:schema xmlns:xsd="http://www.w3.org/2001/XMLSchema" xmlns:xs="http://www.w3.org/2001/XMLSchema" xmlns:p="http://schemas.microsoft.com/office/2006/metadata/properties" xmlns:ns2="http://schemas.microsoft.com/sharepoint/v3/fields" xmlns:ns3="812856ba-b32e-42d6-8dd8-febfeffde699" targetNamespace="http://schemas.microsoft.com/office/2006/metadata/properties" ma:root="true" ma:fieldsID="410042db108c3f2fef7fe86dc080c360" ns2:_="" ns3:_="">
    <xsd:import namespace="http://schemas.microsoft.com/sharepoint/v3/fields"/>
    <xsd:import namespace="812856ba-b32e-42d6-8dd8-febfeffde699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9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856ba-b32e-42d6-8dd8-febfeffde699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8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_dlc_DocId xmlns="812856ba-b32e-42d6-8dd8-febfeffde699">73N6EUZE7Z5T-1855833353-2461</_dlc_DocId>
    <_dlc_DocIdUrl xmlns="812856ba-b32e-42d6-8dd8-febfeffde699">
      <Url>https://sps.sdge.com/so/ci/Project 2.0/_layouts/DocIdRedir.aspx?ID=73N6EUZE7Z5T-1855833353-2461</Url>
      <Description>73N6EUZE7Z5T-1855833353-2461</Description>
    </_dlc_DocIdUrl>
  </documentManagement>
</p:properties>
</file>

<file path=customXml/itemProps1.xml><?xml version="1.0" encoding="utf-8"?>
<ds:datastoreItem xmlns:ds="http://schemas.openxmlformats.org/officeDocument/2006/customXml" ds:itemID="{83B3EE06-ED90-4B0D-A0DB-E2377B4A63E0}"/>
</file>

<file path=customXml/itemProps2.xml><?xml version="1.0" encoding="utf-8"?>
<ds:datastoreItem xmlns:ds="http://schemas.openxmlformats.org/officeDocument/2006/customXml" ds:itemID="{16EBAB31-837A-43FC-A4D4-89D7D199A330}"/>
</file>

<file path=customXml/itemProps3.xml><?xml version="1.0" encoding="utf-8"?>
<ds:datastoreItem xmlns:ds="http://schemas.openxmlformats.org/officeDocument/2006/customXml" ds:itemID="{F11BC5B1-376D-4116-AD75-C92B4B3E361E}"/>
</file>

<file path=customXml/itemProps4.xml><?xml version="1.0" encoding="utf-8"?>
<ds:datastoreItem xmlns:ds="http://schemas.openxmlformats.org/officeDocument/2006/customXml" ds:itemID="{9605CC45-A38D-4023-88FB-5FF3238526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GDS-13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Calabrese, Mike A.</dc:creator>
  <dc:description/>
  <cp:lastModifiedBy>Rasool, Hannon J</cp:lastModifiedBy>
  <dcterms:created xsi:type="dcterms:W3CDTF">2018-07-23T17:29:45Z</dcterms:created>
  <dcterms:modified xsi:type="dcterms:W3CDTF">2018-07-25T00:57:37Z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0x0101003F4F5D1B534F4F409E43F3440FCEE6A5</vt:lpwstr>
  </property>
  <property fmtid="{D5CDD505-2E9C-101B-9397-08002B2CF9AE}" pid="3" name="_dlc_DocIdItemGuid">
    <vt:lpwstr>24de2bd7-251d-4491-ac0c-2b5d119d7d56</vt:lpwstr>
  </property>
</Properties>
</file>