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sempra.sharepoint.com/teams/rasmartmeter2.0/Shared Documents/Legal &amp; Regulatory Use Only/Workpapers for Filing/PUBLIC Workpapers/"/>
    </mc:Choice>
  </mc:AlternateContent>
  <xr:revisionPtr revIDLastSave="325" documentId="11_AAEF4A923EEA7C12A5B68E98AB2039753CED4125" xr6:coauthVersionLast="47" xr6:coauthVersionMax="47" xr10:uidLastSave="{29D967CF-520A-491C-AD2C-2170B8556143}"/>
  <bookViews>
    <workbookView xWindow="-120" yWindow="-120" windowWidth="29040" windowHeight="15720" activeTab="2" xr2:uid="{00000000-000D-0000-FFFF-FFFF00000000}"/>
  </bookViews>
  <sheets>
    <sheet name="Overheads, AFUDC, Loaders" sheetId="27" r:id="rId1"/>
    <sheet name="Testimony Table 6-2" sheetId="16" r:id="rId2"/>
    <sheet name="WP 6.2.1 (Loaded Costs)" sheetId="26" r:id="rId3"/>
    <sheet name="WP6.2.2 (AFUDC)" sheetId="2" r:id="rId4"/>
    <sheet name="Revenue Requirement" sheetId="20" r:id="rId5"/>
    <sheet name="Testimony Table 6-4" sheetId="17" r:id="rId6"/>
    <sheet name="WP6.4.1 (Rev Req - Total)" sheetId="9" r:id="rId7"/>
    <sheet name="WP6.4.2 (Rev Req - FERC)" sheetId="10" r:id="rId8"/>
    <sheet name="WP6.4.3 (Rev Req - CPUC Elec)" sheetId="11" r:id="rId9"/>
    <sheet name="WP6.4.4 (Rev Req - CPUC Gas)" sheetId="12" r:id="rId10"/>
    <sheet name="Electric Rates &amp; Bill Impacts" sheetId="22" r:id="rId11"/>
    <sheet name="Testimony Table 6-5" sheetId="18" r:id="rId12"/>
    <sheet name="WP6.5.1 (Elec Rate &amp; Bill)" sheetId="15" r:id="rId13"/>
    <sheet name="Gas Rates &amp; Bill Impacts" sheetId="21" r:id="rId14"/>
    <sheet name="Testimony Table 6.6.1" sheetId="19" r:id="rId15"/>
    <sheet name="WP6.6.1 (Gas Rate &amp; Bill)" sheetId="14" r:id="rId1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<sst xmlns="http://schemas.openxmlformats.org/spreadsheetml/2006/main" count="475" uniqueCount="168">
  <si>
    <t>INTENTIONALLY LEFT BLANK</t>
  </si>
  <si>
    <t>SM 2.0 Total Capital and O&amp;M</t>
  </si>
  <si>
    <t>(In Millions, includes overheads, AFUDC, and capitalized property tax)</t>
  </si>
  <si>
    <t>SM 2.0</t>
  </si>
  <si>
    <t>Total</t>
  </si>
  <si>
    <t>Capital</t>
  </si>
  <si>
    <t>O&amp;M</t>
  </si>
  <si>
    <t>Total Request</t>
  </si>
  <si>
    <t>The yellow highlighted data in this document is CONFIDENTIAL – Pursuant to Public Utilities (PU) Code Section 583, Decision (D.) 21-09-020, and General Order (GO) No. 66-D.  The detailed justification is provided in Attachment A of the accompanying Confidentiality Declaration.</t>
  </si>
  <si>
    <t>SM 2.0 Direct Cost Categories</t>
  </si>
  <si>
    <t>2024</t>
  </si>
  <si>
    <t>2025</t>
  </si>
  <si>
    <t>2026</t>
  </si>
  <si>
    <t>2027</t>
  </si>
  <si>
    <t>2028</t>
  </si>
  <si>
    <t>2029</t>
  </si>
  <si>
    <t>2030</t>
  </si>
  <si>
    <t>2031</t>
  </si>
  <si>
    <t>Electric Meter Replacement</t>
  </si>
  <si>
    <t>Gas Module Replacement</t>
  </si>
  <si>
    <t>Foundational Technology</t>
  </si>
  <si>
    <t>NextGen Technology</t>
  </si>
  <si>
    <t>Program Management</t>
  </si>
  <si>
    <t>SM 2.0 Escalated Direct Cost Subtotal</t>
  </si>
  <si>
    <t>Contingency</t>
  </si>
  <si>
    <t>SM 2.0 Escalated Direct Cost Total</t>
  </si>
  <si>
    <t>SM2.0 Indirect Cost Categories</t>
  </si>
  <si>
    <t>Labor (Non-Union)</t>
  </si>
  <si>
    <t>Labor (Union)</t>
  </si>
  <si>
    <t>Purchasing</t>
  </si>
  <si>
    <t xml:space="preserve">Shop OH </t>
  </si>
  <si>
    <t xml:space="preserve">Small Tools/Premium  </t>
  </si>
  <si>
    <t>Department Overheads</t>
  </si>
  <si>
    <t>Administrative &amp; General</t>
  </si>
  <si>
    <t>Contractor Field Safety</t>
  </si>
  <si>
    <t>Total Overheads</t>
  </si>
  <si>
    <t>Total Property Tax</t>
  </si>
  <si>
    <t>Total AFUDC</t>
  </si>
  <si>
    <t>SM2.0 Indirect Cost Totals</t>
  </si>
  <si>
    <t>SM2.0 Total Program Costs Total</t>
  </si>
  <si>
    <t>Total Project</t>
  </si>
  <si>
    <t>Capital Direct</t>
  </si>
  <si>
    <t>Capital in Srvc</t>
  </si>
  <si>
    <t>AFUDC Debt</t>
  </si>
  <si>
    <t>AFUDC Preferred</t>
  </si>
  <si>
    <t>AFUDC Common</t>
  </si>
  <si>
    <t>AFUDC Total</t>
  </si>
  <si>
    <t xml:space="preserve"> </t>
  </si>
  <si>
    <r>
      <t xml:space="preserve">Forecasted Revenue Requirement Summary </t>
    </r>
    <r>
      <rPr>
        <sz val="8"/>
        <color theme="1"/>
        <rFont val="Times New Roman"/>
        <family val="1"/>
      </rPr>
      <t> </t>
    </r>
  </si>
  <si>
    <t>(In Millions of Dollars)</t>
  </si>
  <si>
    <t xml:space="preserve">SM 2.0 </t>
  </si>
  <si>
    <t>2032-2071</t>
  </si>
  <si>
    <t>CPUC - Gas</t>
  </si>
  <si>
    <t>CPUC - Electric</t>
  </si>
  <si>
    <t>FERC</t>
  </si>
  <si>
    <t>Smart Meter</t>
  </si>
  <si>
    <t>2032</t>
  </si>
  <si>
    <t>2033</t>
  </si>
  <si>
    <t>2034</t>
  </si>
  <si>
    <t>2035</t>
  </si>
  <si>
    <t>2036</t>
  </si>
  <si>
    <t>2037</t>
  </si>
  <si>
    <t>2038</t>
  </si>
  <si>
    <t>2039</t>
  </si>
  <si>
    <t>2040</t>
  </si>
  <si>
    <t>2041</t>
  </si>
  <si>
    <t>2042</t>
  </si>
  <si>
    <t>2043</t>
  </si>
  <si>
    <t>2044</t>
  </si>
  <si>
    <t>2045</t>
  </si>
  <si>
    <t>2046</t>
  </si>
  <si>
    <t>2047</t>
  </si>
  <si>
    <t>2048</t>
  </si>
  <si>
    <t>2049</t>
  </si>
  <si>
    <t>2050</t>
  </si>
  <si>
    <t>2051</t>
  </si>
  <si>
    <t>2052</t>
  </si>
  <si>
    <t>2053</t>
  </si>
  <si>
    <t>2054</t>
  </si>
  <si>
    <t>2055</t>
  </si>
  <si>
    <t>2056</t>
  </si>
  <si>
    <t>2057</t>
  </si>
  <si>
    <t>2058</t>
  </si>
  <si>
    <t>2059</t>
  </si>
  <si>
    <t>2060</t>
  </si>
  <si>
    <t>2061</t>
  </si>
  <si>
    <t>2062</t>
  </si>
  <si>
    <t>2063</t>
  </si>
  <si>
    <t>2064</t>
  </si>
  <si>
    <t>2065</t>
  </si>
  <si>
    <t>2066</t>
  </si>
  <si>
    <t>2067</t>
  </si>
  <si>
    <t>2068</t>
  </si>
  <si>
    <t>2069</t>
  </si>
  <si>
    <t>2070</t>
  </si>
  <si>
    <t>2071</t>
  </si>
  <si>
    <t>Revenue Requirement</t>
  </si>
  <si>
    <t/>
  </si>
  <si>
    <t>FF&amp;U</t>
  </si>
  <si>
    <t>Working Capital</t>
  </si>
  <si>
    <t>Depreciation</t>
  </si>
  <si>
    <t>Return on Common</t>
  </si>
  <si>
    <t>Return on Preferred</t>
  </si>
  <si>
    <t>Return on Debt</t>
  </si>
  <si>
    <t>Federal Taxes</t>
  </si>
  <si>
    <t>State Taxes</t>
  </si>
  <si>
    <t>Property Taxes</t>
  </si>
  <si>
    <t>Total Rev Req</t>
  </si>
  <si>
    <t>Rev Req w/out FF&amp;U</t>
  </si>
  <si>
    <t>Illustrative Electric Rate Impacts by Customer Class – 2031</t>
  </si>
  <si>
    <t>Customer Class</t>
  </si>
  <si>
    <t>Current Rates   (¢/kWh)</t>
  </si>
  <si>
    <t>Proposed Rates (¢/kWh)</t>
  </si>
  <si>
    <t>Rate Change (¢/kWh)</t>
  </si>
  <si>
    <t>Percentage Rate Change (%)</t>
  </si>
  <si>
    <t>Residential</t>
  </si>
  <si>
    <t>Small Commercial</t>
  </si>
  <si>
    <t>Medium and Large C&amp;I</t>
  </si>
  <si>
    <t>Agricultural</t>
  </si>
  <si>
    <t>Lighting</t>
  </si>
  <si>
    <t>System Total</t>
  </si>
  <si>
    <t>Variance (YoY)</t>
  </si>
  <si>
    <r>
      <t>Current</t>
    </r>
    <r>
      <rPr>
        <b/>
        <vertAlign val="superscript"/>
        <sz val="11"/>
        <color theme="1"/>
        <rFont val="Aptos Narrow"/>
        <family val="2"/>
        <scheme val="minor"/>
      </rPr>
      <t>1</t>
    </r>
    <r>
      <rPr>
        <b/>
        <sz val="11"/>
        <color theme="1"/>
        <rFont val="Aptos Narrow"/>
        <family val="2"/>
        <scheme val="minor"/>
      </rPr>
      <t xml:space="preserve">
(10/1/2025)</t>
    </r>
  </si>
  <si>
    <r>
      <t>2028</t>
    </r>
    <r>
      <rPr>
        <b/>
        <vertAlign val="superscript"/>
        <sz val="11"/>
        <color theme="1"/>
        <rFont val="Aptos Narrow"/>
        <family val="2"/>
        <scheme val="minor"/>
      </rPr>
      <t>2</t>
    </r>
  </si>
  <si>
    <t>Class Avg Rates (¢/kWh)</t>
  </si>
  <si>
    <t xml:space="preserve">Small Commercial </t>
  </si>
  <si>
    <t>Med&amp;Lg C&amp;I</t>
  </si>
  <si>
    <t>Agriculture</t>
  </si>
  <si>
    <r>
      <t>Bill Impact ($)</t>
    </r>
    <r>
      <rPr>
        <b/>
        <vertAlign val="superscript"/>
        <sz val="11"/>
        <color theme="1"/>
        <rFont val="Aptos Narrow"/>
        <family val="2"/>
        <scheme val="minor"/>
      </rPr>
      <t>3</t>
    </r>
  </si>
  <si>
    <t>Non-CARE</t>
  </si>
  <si>
    <t>CARE</t>
  </si>
  <si>
    <t>Notes:</t>
  </si>
  <si>
    <t>1. The rate and bill impacts presented are based on current effective rates and models as of October 1, 2025. The actual rate and bill impacts may differ based upon the rate and models in effect upon implementation.</t>
  </si>
  <si>
    <t>2. Includes revenue requirements for years 2024-2028.</t>
  </si>
  <si>
    <t>3. Typical residential bills reflect an average coastal/inland, bundled, basic service customer using 400 kWh per month taking service on Schedule TOU-DR1.</t>
  </si>
  <si>
    <r>
      <t>Illustrative Gas</t>
    </r>
    <r>
      <rPr>
        <sz val="12"/>
        <color theme="1"/>
        <rFont val="Times New Roman"/>
        <family val="1"/>
      </rPr>
      <t xml:space="preserve"> </t>
    </r>
    <r>
      <rPr>
        <b/>
        <sz val="12"/>
        <color theme="1"/>
        <rFont val="Times New Roman"/>
        <family val="1"/>
      </rPr>
      <t>Average</t>
    </r>
    <r>
      <rPr>
        <sz val="12"/>
        <color theme="1"/>
        <rFont val="Times New Roman"/>
        <family val="1"/>
      </rPr>
      <t xml:space="preserve"> </t>
    </r>
    <r>
      <rPr>
        <b/>
        <sz val="12"/>
        <color theme="1"/>
        <rFont val="Times New Roman"/>
        <family val="1"/>
      </rPr>
      <t>Rate Impacts by Customer Class – 2031</t>
    </r>
  </si>
  <si>
    <t>Transportation</t>
  </si>
  <si>
    <t>Rate Change: Oct 1, 2025</t>
  </si>
  <si>
    <t>SDGE Smart Meter</t>
  </si>
  <si>
    <t>Increase (decrease)</t>
  </si>
  <si>
    <t>% change</t>
  </si>
  <si>
    <t>SDG&amp;E Summary</t>
  </si>
  <si>
    <t>Core Rates</t>
  </si>
  <si>
    <t>$/therm</t>
  </si>
  <si>
    <t>Core C&amp;I</t>
  </si>
  <si>
    <t>NGV $/therm</t>
  </si>
  <si>
    <t>NonCore Distribution Level Service Rates</t>
  </si>
  <si>
    <t>NonCore C&amp;I Distribution</t>
  </si>
  <si>
    <t>Electric Generation Distribution Tier 1*</t>
  </si>
  <si>
    <t>Electric Generation Distribution Tier 2*</t>
  </si>
  <si>
    <t>EG-D Class average</t>
  </si>
  <si>
    <t>NonCore Transmission Level Service Rates</t>
  </si>
  <si>
    <t>TLS-C&amp;I Class Average Rate^</t>
  </si>
  <si>
    <t>TLS-Electric Gerneration Class Average Rate*</t>
  </si>
  <si>
    <t>System Average Rate</t>
  </si>
  <si>
    <t>Rates Revenue Requirement</t>
  </si>
  <si>
    <t>$ millons</t>
  </si>
  <si>
    <t>Residential Non-CARE class average bill</t>
  </si>
  <si>
    <t>$/month</t>
  </si>
  <si>
    <t>Residential CARE class average bill</t>
  </si>
  <si>
    <t>Gas Rates</t>
  </si>
  <si>
    <t>Class Avg Rates (¢/therm)</t>
  </si>
  <si>
    <t xml:space="preserve">Commercial </t>
  </si>
  <si>
    <t>Natural Gas Vehicles</t>
  </si>
  <si>
    <t xml:space="preserve">Large Industrial (distribution level service) </t>
  </si>
  <si>
    <t xml:space="preserve">Large Industrial (transmission level service) </t>
  </si>
  <si>
    <t>Bill Impact ($)1</t>
  </si>
  <si>
    <t>1. All bill impacts presented are for an average non-CARE residential customer using  24 th per month. All bill impacts presented utilize the rates model effective October 1, 2025. Actual allocations and resulting rate and bill impacts will be based on current effective rates at the time of implementation.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</si>
</sst>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_);[Red]\(&quot;$&quot;#,##0\)"/>
    <numFmt numFmtId="8" formatCode="&quot;$&quot;#,##0.00_);[Red]\(&quot;$&quot;#,##0.00\)"/>
    <numFmt numFmtId="43" formatCode="_(* #,##0.00_);_(* \(#,##0.00\);_(* &quot;-&quot;??_);_(@_)"/>
    <numFmt numFmtId="164" formatCode="mmm"/>
    <numFmt numFmtId="165" formatCode="_(* #,##0_);_(* \(#,##0\);_(* &quot;-&quot;??_);_(@_)"/>
    <numFmt numFmtId="166" formatCode="mm/dd/yy;@"/>
    <numFmt numFmtId="167" formatCode="#,##0.000"/>
    <numFmt numFmtId="168" formatCode="&quot;$&quot;#,##0.00"/>
    <numFmt numFmtId="169" formatCode="&quot;$&quot;#,##0.0_);[Red]\(&quot;$&quot;#,##0.0\)"/>
    <numFmt numFmtId="170" formatCode="&quot;$&quot;#,##0"/>
    <numFmt numFmtId="171" formatCode="#,##0.0_);[Red]\(#,##0.0\)"/>
    <numFmt numFmtId="172" formatCode="&quot;$&quot;#,##0.0"/>
    <numFmt numFmtId="173" formatCode="#,##0.0"/>
    <numFmt numFmtId="174" formatCode="0.000"/>
    <numFmt numFmtId="175" formatCode="&quot;$&quot;#,##0.000_);[Red]\(&quot;$&quot;#,##0.000\)"/>
    <numFmt numFmtId="176" formatCode="_(* #,##0.0_);_(* \(#,##0.0\);_(* &quot;-&quot;??_);_(@_)"/>
  </numFmts>
  <fonts count="33" x14ac:knownFonts="1">
    <font>
      <sz val="11"/>
      <color theme="1"/>
      <name val="Aptos Narrow"/>
      <family val="2"/>
      <scheme val="minor"/>
    </font>
    <font>
      <sz val="11"/>
      <color theme="1"/>
      <name val="Aptos Narrow"/>
      <family val="2"/>
      <scheme val="minor"/>
    </font>
    <font>
      <u/>
      <sz val="11"/>
      <color theme="10"/>
      <name val="Aptos Narrow"/>
      <family val="2"/>
      <scheme val="minor"/>
    </font>
    <font>
      <b/>
      <sz val="11"/>
      <color theme="1"/>
      <name val="Aptos Narrow"/>
      <family val="2"/>
      <scheme val="minor"/>
    </font>
    <font>
      <sz val="11"/>
      <color theme="1"/>
      <name val="Aptos Narrow"/>
      <family val="2"/>
      <scheme val="minor"/>
    </font>
    <font>
      <sz val="10"/>
      <color theme="1"/>
      <name val="Aptos Narrow"/>
      <family val="2"/>
      <scheme val="minor"/>
    </font>
    <font>
      <b/>
      <sz val="10"/>
      <color theme="1"/>
      <name val="Aptos Narrow"/>
      <family val="2"/>
      <scheme val="minor"/>
    </font>
    <font>
      <b/>
      <sz val="10"/>
      <color theme="0"/>
      <name val="Aptos Narrow"/>
      <family val="2"/>
      <scheme val="minor"/>
    </font>
    <font>
      <b/>
      <sz val="10"/>
      <name val="Aptos Narrow"/>
      <family val="2"/>
      <scheme val="minor"/>
    </font>
    <font>
      <sz val="10"/>
      <name val="Aptos Narrow"/>
      <family val="2"/>
      <scheme val="minor"/>
    </font>
    <font>
      <i/>
      <sz val="10"/>
      <color theme="1"/>
      <name val="Aptos Narrow"/>
      <family val="2"/>
      <scheme val="minor"/>
    </font>
    <font>
      <sz val="11"/>
      <name val="Aptos Narrow"/>
      <family val="2"/>
      <scheme val="minor"/>
    </font>
    <font>
      <b/>
      <u/>
      <sz val="11"/>
      <color theme="1"/>
      <name val="Aptos Narrow"/>
      <family val="2"/>
      <scheme val="minor"/>
    </font>
    <font>
      <b/>
      <vertAlign val="superscript"/>
      <sz val="11"/>
      <color theme="1"/>
      <name val="Aptos Narrow"/>
      <family val="2"/>
      <scheme val="minor"/>
    </font>
    <font>
      <b/>
      <sz val="12"/>
      <color theme="1"/>
      <name val="Times New Roman"/>
      <family val="1"/>
    </font>
    <font>
      <b/>
      <i/>
      <sz val="12"/>
      <color theme="1"/>
      <name val="Times New Roman"/>
      <family val="1"/>
    </font>
    <font>
      <b/>
      <sz val="12"/>
      <color rgb="FF000000"/>
      <name val="Times New Roman"/>
      <family val="1"/>
    </font>
    <font>
      <sz val="11"/>
      <color theme="1"/>
      <name val="Times New Roman"/>
      <family val="1"/>
    </font>
    <font>
      <sz val="8"/>
      <color theme="1"/>
      <name val="Times New Roman"/>
      <family val="1"/>
    </font>
    <font>
      <b/>
      <sz val="11"/>
      <color rgb="FF000000"/>
      <name val="Times New Roman"/>
      <family val="1"/>
    </font>
    <font>
      <b/>
      <sz val="11"/>
      <color theme="1"/>
      <name val="Times New Roman"/>
      <family val="1"/>
    </font>
    <font>
      <sz val="12"/>
      <color theme="1"/>
      <name val="Times New Roman"/>
      <family val="1"/>
    </font>
    <font>
      <b/>
      <u/>
      <sz val="11"/>
      <color theme="1"/>
      <name val="Times New Roman"/>
      <family val="1"/>
    </font>
    <font>
      <sz val="10"/>
      <color theme="1"/>
      <name val="Times New Roman"/>
      <family val="1"/>
    </font>
    <font>
      <sz val="11"/>
      <color rgb="FF000000"/>
      <name val="Times New Roman"/>
      <family val="1"/>
    </font>
    <font>
      <u/>
      <sz val="11"/>
      <color theme="1"/>
      <name val="Times New Roman"/>
      <family val="1"/>
    </font>
    <font>
      <i/>
      <sz val="11"/>
      <color theme="1"/>
      <name val="Times New Roman"/>
      <family val="1"/>
    </font>
    <font>
      <i/>
      <sz val="11"/>
      <color rgb="FF000000"/>
      <name val="Times New Roman"/>
      <family val="1"/>
    </font>
    <font>
      <b/>
      <sz val="11"/>
      <color rgb="FF000000"/>
      <name val="Aptos Narrow"/>
      <family val="2"/>
      <scheme val="minor"/>
    </font>
    <font>
      <sz val="11"/>
      <color rgb="FF000000"/>
      <name val="Aptos Narrow"/>
      <family val="2"/>
      <scheme val="minor"/>
    </font>
    <font>
      <b/>
      <sz val="11"/>
      <color indexed="8"/>
      <name val="Aptos Narrow"/>
      <family val="2"/>
      <scheme val="minor"/>
    </font>
    <font>
      <b/>
      <sz val="14"/>
      <color theme="1"/>
      <name val="Aptos Narrow"/>
      <family val="2"/>
      <scheme val="minor"/>
    </font>
    <font>
      <b/>
      <sz val="11"/>
      <color rgb="FFFF0000"/>
      <name val="Aptos Narrow"/>
      <scheme val="minor"/>
    </font>
  </fonts>
  <fills count="11">
    <fill>
      <patternFill patternType="none"/>
    </fill>
    <fill>
      <patternFill patternType="gray125"/>
    </fill>
    <fill>
      <patternFill patternType="solid">
        <fgColor rgb="FF00206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indexed="64"/>
      </patternFill>
    </fill>
    <fill>
      <patternFill patternType="solid">
        <fgColor rgb="FFFFFFFF"/>
        <bgColor indexed="64"/>
      </patternFill>
    </fill>
    <fill>
      <patternFill patternType="solid">
        <fgColor theme="0"/>
        <bgColor indexed="64"/>
      </patternFill>
    </fill>
    <fill>
      <patternFill patternType="solid">
        <fgColor theme="3" tint="0.749992370372631"/>
        <bgColor indexed="64"/>
      </patternFill>
    </fill>
    <fill>
      <patternFill patternType="solid">
        <fgColor rgb="FFFFFF00"/>
        <bgColor rgb="FF000000"/>
      </patternFill>
    </fill>
    <fill>
      <patternFill patternType="solid">
        <fgColor theme="1"/>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rgb="FF000000"/>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4" fillId="0" borderId="0"/>
    <xf numFmtId="43" fontId="4" fillId="0" borderId="0" applyFont="0" applyFill="0" applyBorder="0" applyAlignment="0" applyProtection="0"/>
  </cellStyleXfs>
  <cellXfs count="155">
    <xf numFmtId="0" fontId="0" fillId="0" borderId="0" xfId="0"/>
    <xf numFmtId="1" fontId="0" fillId="0" borderId="1" xfId="0" applyNumberFormat="1" applyBorder="1" applyAlignment="1">
      <alignment horizontal="center"/>
    </xf>
    <xf numFmtId="164" fontId="0" fillId="0" borderId="1" xfId="0" applyNumberFormat="1" applyBorder="1" applyAlignment="1">
      <alignment horizontal="center"/>
    </xf>
    <xf numFmtId="0" fontId="3" fillId="0" borderId="0" xfId="0" applyFont="1"/>
    <xf numFmtId="38" fontId="0" fillId="0" borderId="0" xfId="1" applyNumberFormat="1" applyFont="1" applyFill="1"/>
    <xf numFmtId="38" fontId="3" fillId="0" borderId="0" xfId="1" applyNumberFormat="1" applyFont="1" applyFill="1" applyBorder="1"/>
    <xf numFmtId="0" fontId="0" fillId="0" borderId="0" xfId="0" applyAlignment="1">
      <alignment horizontal="left" indent="1"/>
    </xf>
    <xf numFmtId="38" fontId="0" fillId="0" borderId="1" xfId="1" applyNumberFormat="1" applyFont="1" applyFill="1" applyBorder="1"/>
    <xf numFmtId="38" fontId="3" fillId="0" borderId="1" xfId="1" applyNumberFormat="1" applyFont="1" applyFill="1" applyBorder="1"/>
    <xf numFmtId="38" fontId="3" fillId="0" borderId="0" xfId="1" applyNumberFormat="1" applyFont="1" applyFill="1"/>
    <xf numFmtId="0" fontId="5" fillId="0" borderId="0" xfId="0" applyFont="1"/>
    <xf numFmtId="0" fontId="6" fillId="0" borderId="0" xfId="0" applyFont="1"/>
    <xf numFmtId="0" fontId="6" fillId="0" borderId="2" xfId="0" applyFont="1" applyBorder="1"/>
    <xf numFmtId="0" fontId="7" fillId="2" borderId="0" xfId="4" applyFont="1" applyFill="1" applyAlignment="1">
      <alignment horizontal="left"/>
    </xf>
    <xf numFmtId="164" fontId="7" fillId="2" borderId="3" xfId="4" applyNumberFormat="1" applyFont="1" applyFill="1" applyBorder="1" applyAlignment="1">
      <alignment horizontal="center"/>
    </xf>
    <xf numFmtId="1" fontId="7" fillId="2" borderId="1" xfId="4" quotePrefix="1" applyNumberFormat="1" applyFont="1" applyFill="1" applyBorder="1" applyAlignment="1">
      <alignment horizontal="center"/>
    </xf>
    <xf numFmtId="0" fontId="6" fillId="0" borderId="0" xfId="4" applyFont="1"/>
    <xf numFmtId="0" fontId="6" fillId="0" borderId="0" xfId="4" applyFont="1" applyAlignment="1">
      <alignment horizontal="left"/>
    </xf>
    <xf numFmtId="38" fontId="8" fillId="0" borderId="4" xfId="5" applyNumberFormat="1" applyFont="1" applyFill="1" applyBorder="1"/>
    <xf numFmtId="38" fontId="9" fillId="0" borderId="0" xfId="5" applyNumberFormat="1" applyFont="1" applyFill="1"/>
    <xf numFmtId="38" fontId="9" fillId="0" borderId="0" xfId="5" applyNumberFormat="1" applyFont="1" applyFill="1" applyBorder="1"/>
    <xf numFmtId="0" fontId="5" fillId="0" borderId="0" xfId="4" applyFont="1"/>
    <xf numFmtId="0" fontId="5" fillId="0" borderId="0" xfId="4" applyFont="1" applyAlignment="1">
      <alignment horizontal="left" indent="1"/>
    </xf>
    <xf numFmtId="38" fontId="8" fillId="3" borderId="4" xfId="5" applyNumberFormat="1" applyFont="1" applyFill="1" applyBorder="1"/>
    <xf numFmtId="38" fontId="9" fillId="3" borderId="0" xfId="5" applyNumberFormat="1" applyFont="1" applyFill="1" applyBorder="1"/>
    <xf numFmtId="38" fontId="9" fillId="3" borderId="0" xfId="5" applyNumberFormat="1" applyFont="1" applyFill="1"/>
    <xf numFmtId="38" fontId="9" fillId="3" borderId="1" xfId="5" applyNumberFormat="1" applyFont="1" applyFill="1" applyBorder="1"/>
    <xf numFmtId="38" fontId="8" fillId="3" borderId="2" xfId="5" applyNumberFormat="1" applyFont="1" applyFill="1" applyBorder="1"/>
    <xf numFmtId="38" fontId="8" fillId="3" borderId="5" xfId="5" applyNumberFormat="1" applyFont="1" applyFill="1" applyBorder="1"/>
    <xf numFmtId="38" fontId="8" fillId="3" borderId="0" xfId="5" applyNumberFormat="1" applyFont="1" applyFill="1" applyBorder="1"/>
    <xf numFmtId="0" fontId="6" fillId="0" borderId="3" xfId="0" applyFont="1" applyBorder="1"/>
    <xf numFmtId="0" fontId="10" fillId="0" borderId="0" xfId="0" applyFont="1"/>
    <xf numFmtId="165" fontId="6" fillId="0" borderId="0" xfId="0" applyNumberFormat="1" applyFont="1"/>
    <xf numFmtId="38" fontId="5" fillId="0" borderId="0" xfId="0" applyNumberFormat="1" applyFont="1"/>
    <xf numFmtId="166" fontId="11" fillId="3" borderId="0" xfId="0" applyNumberFormat="1" applyFont="1" applyFill="1" applyAlignment="1" applyProtection="1">
      <alignment horizontal="centerContinuous"/>
      <protection locked="0"/>
    </xf>
    <xf numFmtId="0" fontId="3" fillId="0" borderId="1" xfId="0" applyFont="1" applyBorder="1" applyAlignment="1">
      <alignment horizontal="center" wrapText="1"/>
    </xf>
    <xf numFmtId="0" fontId="3" fillId="0" borderId="1" xfId="0" quotePrefix="1" applyFont="1" applyBorder="1" applyAlignment="1">
      <alignment horizontal="center"/>
    </xf>
    <xf numFmtId="0" fontId="3" fillId="0" borderId="1" xfId="0" applyFont="1" applyBorder="1" applyAlignment="1">
      <alignment horizontal="center"/>
    </xf>
    <xf numFmtId="0" fontId="0" fillId="0" borderId="0" xfId="0" applyAlignment="1">
      <alignment horizontal="left" indent="3"/>
    </xf>
    <xf numFmtId="167" fontId="0" fillId="0" borderId="0" xfId="0" applyNumberFormat="1"/>
    <xf numFmtId="10" fontId="0" fillId="0" borderId="0" xfId="2" applyNumberFormat="1" applyFont="1"/>
    <xf numFmtId="0" fontId="3" fillId="0" borderId="0" xfId="0" applyFont="1" applyAlignment="1">
      <alignment horizontal="left" indent="3"/>
    </xf>
    <xf numFmtId="167" fontId="3" fillId="0" borderId="0" xfId="0" applyNumberFormat="1" applyFont="1"/>
    <xf numFmtId="10" fontId="3" fillId="0" borderId="0" xfId="2" applyNumberFormat="1" applyFont="1"/>
    <xf numFmtId="168" fontId="0" fillId="0" borderId="0" xfId="0" applyNumberFormat="1"/>
    <xf numFmtId="0" fontId="12" fillId="0" borderId="0" xfId="0" applyFont="1"/>
    <xf numFmtId="0" fontId="14" fillId="0" borderId="0" xfId="0" applyFont="1" applyAlignment="1">
      <alignment horizontal="left" vertical="center"/>
    </xf>
    <xf numFmtId="0" fontId="15" fillId="0" borderId="0" xfId="0" applyFont="1" applyAlignment="1">
      <alignment horizontal="left" vertical="center"/>
    </xf>
    <xf numFmtId="0" fontId="16" fillId="0" borderId="11" xfId="0" applyFont="1" applyBorder="1" applyAlignment="1">
      <alignment vertical="center"/>
    </xf>
    <xf numFmtId="0" fontId="16" fillId="0" borderId="10" xfId="0" applyFont="1" applyBorder="1" applyAlignment="1">
      <alignment horizontal="center" vertical="center"/>
    </xf>
    <xf numFmtId="0" fontId="16" fillId="0" borderId="10" xfId="0" applyFont="1" applyBorder="1" applyAlignment="1">
      <alignment horizontal="center" vertical="center" wrapText="1"/>
    </xf>
    <xf numFmtId="0" fontId="16" fillId="0" borderId="12" xfId="0" applyFont="1" applyBorder="1" applyAlignment="1">
      <alignment vertical="center"/>
    </xf>
    <xf numFmtId="0" fontId="17" fillId="0" borderId="13" xfId="0" applyFont="1" applyBorder="1" applyAlignment="1">
      <alignment horizontal="center" vertical="center" wrapText="1"/>
    </xf>
    <xf numFmtId="0" fontId="15" fillId="0" borderId="0" xfId="0" applyFont="1" applyAlignment="1">
      <alignment horizontal="left"/>
    </xf>
    <xf numFmtId="0" fontId="19" fillId="0" borderId="11" xfId="0" applyFont="1" applyBorder="1" applyAlignment="1">
      <alignment vertical="center" wrapText="1"/>
    </xf>
    <xf numFmtId="0" fontId="20" fillId="0" borderId="10" xfId="0" applyFont="1" applyBorder="1" applyAlignment="1">
      <alignment horizontal="center" vertical="center" wrapText="1"/>
    </xf>
    <xf numFmtId="0" fontId="19" fillId="0" borderId="12" xfId="0" applyFont="1" applyBorder="1" applyAlignment="1">
      <alignment vertical="center" wrapText="1"/>
    </xf>
    <xf numFmtId="0" fontId="19" fillId="0" borderId="14" xfId="0" applyFont="1" applyBorder="1" applyAlignment="1">
      <alignment vertical="center" wrapText="1"/>
    </xf>
    <xf numFmtId="0" fontId="21" fillId="0" borderId="0" xfId="0" applyFont="1"/>
    <xf numFmtId="0" fontId="20" fillId="0" borderId="0" xfId="0" applyFont="1" applyAlignment="1">
      <alignment horizontal="center" vertical="center" wrapText="1"/>
    </xf>
    <xf numFmtId="0" fontId="20" fillId="0" borderId="0" xfId="0" applyFont="1" applyAlignment="1">
      <alignment vertical="center" wrapText="1"/>
    </xf>
    <xf numFmtId="0" fontId="17" fillId="0" borderId="0" xfId="0" applyFont="1" applyAlignment="1">
      <alignment horizontal="center" vertical="center" wrapText="1"/>
    </xf>
    <xf numFmtId="10" fontId="17" fillId="0" borderId="0" xfId="0" applyNumberFormat="1" applyFont="1" applyAlignment="1">
      <alignment horizontal="center" vertical="center" wrapText="1"/>
    </xf>
    <xf numFmtId="0" fontId="2" fillId="0" borderId="0" xfId="3" applyAlignment="1">
      <alignment horizontal="left" vertical="center" indent="2"/>
    </xf>
    <xf numFmtId="0" fontId="19" fillId="5" borderId="15" xfId="0" applyFont="1" applyFill="1" applyBorder="1" applyAlignment="1">
      <alignment vertical="center" wrapText="1"/>
    </xf>
    <xf numFmtId="0" fontId="19" fillId="5" borderId="16" xfId="0" applyFont="1" applyFill="1" applyBorder="1" applyAlignment="1">
      <alignment vertical="center" wrapText="1"/>
    </xf>
    <xf numFmtId="0" fontId="19" fillId="5" borderId="16" xfId="0" applyFont="1" applyFill="1" applyBorder="1" applyAlignment="1">
      <alignment horizontal="center" vertical="center" wrapText="1"/>
    </xf>
    <xf numFmtId="0" fontId="19" fillId="5" borderId="15" xfId="0" applyFont="1" applyFill="1" applyBorder="1" applyAlignment="1">
      <alignment horizontal="center" vertical="center" wrapText="1"/>
    </xf>
    <xf numFmtId="0" fontId="19" fillId="5" borderId="17" xfId="0" applyFont="1" applyFill="1" applyBorder="1" applyAlignment="1">
      <alignment horizontal="center" vertical="center" wrapText="1"/>
    </xf>
    <xf numFmtId="0" fontId="19" fillId="5" borderId="18" xfId="0" applyFont="1" applyFill="1" applyBorder="1" applyAlignment="1">
      <alignment vertical="center" wrapText="1"/>
    </xf>
    <xf numFmtId="0" fontId="19" fillId="5" borderId="19" xfId="0" applyFont="1" applyFill="1" applyBorder="1" applyAlignment="1">
      <alignment vertical="center" wrapText="1"/>
    </xf>
    <xf numFmtId="14" fontId="19" fillId="5" borderId="19" xfId="0" applyNumberFormat="1" applyFont="1" applyFill="1" applyBorder="1" applyAlignment="1">
      <alignment horizontal="center" vertical="center" wrapText="1"/>
    </xf>
    <xf numFmtId="0" fontId="19" fillId="5" borderId="18" xfId="0" applyFont="1" applyFill="1" applyBorder="1" applyAlignment="1">
      <alignment horizontal="center" vertical="center" wrapText="1"/>
    </xf>
    <xf numFmtId="0" fontId="19" fillId="5" borderId="19" xfId="0" applyFont="1" applyFill="1" applyBorder="1" applyAlignment="1">
      <alignment horizontal="center" vertical="center" wrapText="1"/>
    </xf>
    <xf numFmtId="0" fontId="19" fillId="5" borderId="13" xfId="0" applyFont="1" applyFill="1" applyBorder="1" applyAlignment="1">
      <alignment horizontal="center" vertical="center" wrapText="1"/>
    </xf>
    <xf numFmtId="0" fontId="22" fillId="0" borderId="7" xfId="0" applyFont="1" applyBorder="1" applyAlignment="1">
      <alignment vertical="center"/>
    </xf>
    <xf numFmtId="0" fontId="23" fillId="0" borderId="0" xfId="0" applyFont="1"/>
    <xf numFmtId="0" fontId="24" fillId="6" borderId="0" xfId="0" applyFont="1" applyFill="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5" fillId="0" borderId="7" xfId="0" applyFont="1" applyBorder="1" applyAlignment="1">
      <alignment vertical="center"/>
    </xf>
    <xf numFmtId="0" fontId="17" fillId="0" borderId="7" xfId="0" applyFont="1" applyBorder="1" applyAlignment="1">
      <alignment horizontal="left" vertical="center" indent="1"/>
    </xf>
    <xf numFmtId="0" fontId="17" fillId="0" borderId="0" xfId="0" applyFont="1" applyAlignment="1">
      <alignment vertical="center"/>
    </xf>
    <xf numFmtId="8" fontId="24" fillId="6" borderId="0" xfId="0" applyNumberFormat="1" applyFont="1" applyFill="1" applyAlignment="1">
      <alignment horizontal="center" vertical="center"/>
    </xf>
    <xf numFmtId="8" fontId="24" fillId="6" borderId="7" xfId="0" applyNumberFormat="1" applyFont="1" applyFill="1" applyBorder="1" applyAlignment="1">
      <alignment horizontal="center" vertical="center"/>
    </xf>
    <xf numFmtId="10" fontId="24" fillId="6" borderId="8" xfId="0" applyNumberFormat="1" applyFont="1" applyFill="1" applyBorder="1" applyAlignment="1">
      <alignment horizontal="center" vertical="center"/>
    </xf>
    <xf numFmtId="0" fontId="17" fillId="0" borderId="7" xfId="0" applyFont="1" applyBorder="1" applyAlignment="1">
      <alignment vertical="center"/>
    </xf>
    <xf numFmtId="0" fontId="17" fillId="0" borderId="7" xfId="0" applyFont="1" applyBorder="1" applyAlignment="1">
      <alignment horizontal="left" vertical="center" wrapText="1" indent="1"/>
    </xf>
    <xf numFmtId="0" fontId="17" fillId="0" borderId="20" xfId="0" applyFont="1" applyBorder="1" applyAlignment="1">
      <alignment horizontal="left" vertical="center" indent="1"/>
    </xf>
    <xf numFmtId="0" fontId="17" fillId="0" borderId="21" xfId="0" applyFont="1" applyBorder="1" applyAlignment="1">
      <alignment vertical="center"/>
    </xf>
    <xf numFmtId="8" fontId="24" fillId="6" borderId="21" xfId="0" applyNumberFormat="1" applyFont="1" applyFill="1" applyBorder="1" applyAlignment="1">
      <alignment horizontal="center" vertical="center"/>
    </xf>
    <xf numFmtId="10" fontId="24" fillId="6" borderId="22" xfId="0" applyNumberFormat="1" applyFont="1" applyFill="1" applyBorder="1" applyAlignment="1">
      <alignment horizontal="center" vertical="center"/>
    </xf>
    <xf numFmtId="0" fontId="20" fillId="0" borderId="7" xfId="0" applyFont="1" applyBorder="1" applyAlignment="1">
      <alignment vertical="center"/>
    </xf>
    <xf numFmtId="0" fontId="20" fillId="0" borderId="0" xfId="0" applyFont="1" applyAlignment="1">
      <alignment vertical="center"/>
    </xf>
    <xf numFmtId="10" fontId="19" fillId="6" borderId="8" xfId="0" applyNumberFormat="1" applyFont="1" applyFill="1" applyBorder="1" applyAlignment="1">
      <alignment horizontal="center" vertical="center"/>
    </xf>
    <xf numFmtId="0" fontId="20" fillId="0" borderId="18" xfId="0" applyFont="1" applyBorder="1" applyAlignment="1">
      <alignment vertical="center"/>
    </xf>
    <xf numFmtId="0" fontId="20" fillId="0" borderId="19" xfId="0" applyFont="1" applyBorder="1" applyAlignment="1">
      <alignment vertical="center"/>
    </xf>
    <xf numFmtId="6" fontId="19" fillId="6" borderId="19" xfId="0" applyNumberFormat="1" applyFont="1" applyFill="1" applyBorder="1" applyAlignment="1">
      <alignment horizontal="center" vertical="center"/>
    </xf>
    <xf numFmtId="6" fontId="19" fillId="6" borderId="18" xfId="0" applyNumberFormat="1" applyFont="1" applyFill="1" applyBorder="1" applyAlignment="1">
      <alignment horizontal="center" vertical="center"/>
    </xf>
    <xf numFmtId="10" fontId="19" fillId="6" borderId="13" xfId="0" applyNumberFormat="1" applyFont="1" applyFill="1" applyBorder="1" applyAlignment="1">
      <alignment horizontal="center" vertical="center"/>
    </xf>
    <xf numFmtId="0" fontId="26" fillId="0" borderId="7" xfId="0" applyFont="1" applyBorder="1" applyAlignment="1">
      <alignment vertical="center"/>
    </xf>
    <xf numFmtId="0" fontId="26" fillId="0" borderId="0" xfId="0" applyFont="1" applyAlignment="1">
      <alignment vertical="center"/>
    </xf>
    <xf numFmtId="8" fontId="27" fillId="6" borderId="0" xfId="0" applyNumberFormat="1" applyFont="1" applyFill="1" applyAlignment="1">
      <alignment horizontal="center" vertical="center"/>
    </xf>
    <xf numFmtId="10" fontId="27" fillId="6" borderId="8" xfId="0" applyNumberFormat="1" applyFont="1" applyFill="1" applyBorder="1" applyAlignment="1">
      <alignment horizontal="center" vertical="center"/>
    </xf>
    <xf numFmtId="0" fontId="0" fillId="7" borderId="0" xfId="0" applyFill="1"/>
    <xf numFmtId="169" fontId="17" fillId="0" borderId="13" xfId="0" applyNumberFormat="1" applyFont="1" applyBorder="1" applyAlignment="1">
      <alignment horizontal="right" vertical="center" wrapText="1"/>
    </xf>
    <xf numFmtId="169" fontId="20" fillId="0" borderId="13" xfId="0" applyNumberFormat="1" applyFont="1" applyBorder="1" applyAlignment="1">
      <alignment horizontal="right" vertical="center" wrapText="1"/>
    </xf>
    <xf numFmtId="0" fontId="28" fillId="0" borderId="6" xfId="0" applyFont="1" applyBorder="1" applyAlignment="1">
      <alignment vertical="center" wrapText="1"/>
    </xf>
    <xf numFmtId="0" fontId="30" fillId="0" borderId="25" xfId="0" applyFont="1" applyBorder="1"/>
    <xf numFmtId="0" fontId="30" fillId="0" borderId="26" xfId="0" applyFont="1" applyBorder="1"/>
    <xf numFmtId="0" fontId="29" fillId="0" borderId="7" xfId="0" applyFont="1" applyBorder="1" applyAlignment="1">
      <alignment vertical="center" wrapText="1"/>
    </xf>
    <xf numFmtId="6" fontId="29" fillId="0" borderId="8" xfId="0" applyNumberFormat="1" applyFont="1" applyBorder="1" applyAlignment="1">
      <alignment wrapText="1"/>
    </xf>
    <xf numFmtId="0" fontId="28" fillId="0" borderId="9" xfId="0" applyFont="1" applyBorder="1" applyAlignment="1">
      <alignment vertical="center" wrapText="1"/>
    </xf>
    <xf numFmtId="6" fontId="3" fillId="0" borderId="23" xfId="0" applyNumberFormat="1" applyFont="1" applyBorder="1"/>
    <xf numFmtId="6" fontId="3" fillId="0" borderId="24" xfId="0" applyNumberFormat="1" applyFont="1" applyBorder="1"/>
    <xf numFmtId="0" fontId="28" fillId="8" borderId="27" xfId="0" applyFont="1" applyFill="1" applyBorder="1" applyAlignment="1">
      <alignment vertical="center" wrapText="1"/>
    </xf>
    <xf numFmtId="6" fontId="3" fillId="8" borderId="28" xfId="0" applyNumberFormat="1" applyFont="1" applyFill="1" applyBorder="1"/>
    <xf numFmtId="6" fontId="3" fillId="8" borderId="10" xfId="0" applyNumberFormat="1" applyFont="1" applyFill="1" applyBorder="1"/>
    <xf numFmtId="0" fontId="28" fillId="0" borderId="29" xfId="0" applyFont="1" applyBorder="1" applyAlignment="1">
      <alignment vertical="center" wrapText="1"/>
    </xf>
    <xf numFmtId="0" fontId="30" fillId="0" borderId="1" xfId="0" applyFont="1" applyBorder="1"/>
    <xf numFmtId="0" fontId="30" fillId="0" borderId="30" xfId="0" applyFont="1" applyBorder="1"/>
    <xf numFmtId="0" fontId="0" fillId="0" borderId="7" xfId="0" applyBorder="1"/>
    <xf numFmtId="170" fontId="0" fillId="0" borderId="8" xfId="0" applyNumberFormat="1" applyBorder="1"/>
    <xf numFmtId="0" fontId="30" fillId="0" borderId="31" xfId="0" applyFont="1" applyBorder="1"/>
    <xf numFmtId="170" fontId="30" fillId="0" borderId="5" xfId="0" applyNumberFormat="1" applyFont="1" applyBorder="1"/>
    <xf numFmtId="170" fontId="30" fillId="0" borderId="32" xfId="0" applyNumberFormat="1" applyFont="1" applyBorder="1"/>
    <xf numFmtId="0" fontId="30" fillId="0" borderId="9" xfId="0" applyFont="1" applyBorder="1"/>
    <xf numFmtId="170" fontId="30" fillId="0" borderId="23" xfId="0" applyNumberFormat="1" applyFont="1" applyBorder="1"/>
    <xf numFmtId="170" fontId="30" fillId="0" borderId="24" xfId="0" applyNumberFormat="1" applyFont="1" applyBorder="1"/>
    <xf numFmtId="0" fontId="30" fillId="8" borderId="27" xfId="0" applyFont="1" applyFill="1" applyBorder="1"/>
    <xf numFmtId="170" fontId="30" fillId="8" borderId="28" xfId="0" applyNumberFormat="1" applyFont="1" applyFill="1" applyBorder="1"/>
    <xf numFmtId="170" fontId="30" fillId="8" borderId="10" xfId="0" applyNumberFormat="1" applyFont="1" applyFill="1" applyBorder="1"/>
    <xf numFmtId="171" fontId="17" fillId="0" borderId="13" xfId="0" applyNumberFormat="1" applyFont="1" applyBorder="1" applyAlignment="1">
      <alignment horizontal="right" vertical="center" wrapText="1"/>
    </xf>
    <xf numFmtId="172" fontId="17" fillId="0" borderId="13" xfId="0" applyNumberFormat="1" applyFont="1" applyBorder="1" applyAlignment="1">
      <alignment horizontal="center" vertical="center" wrapText="1"/>
    </xf>
    <xf numFmtId="173" fontId="17" fillId="0" borderId="13" xfId="0" applyNumberFormat="1" applyFont="1" applyBorder="1" applyAlignment="1">
      <alignment horizontal="center" vertical="center" wrapText="1"/>
    </xf>
    <xf numFmtId="174" fontId="17" fillId="0" borderId="0" xfId="0" applyNumberFormat="1" applyFont="1" applyAlignment="1">
      <alignment horizontal="center" vertical="center" wrapText="1"/>
    </xf>
    <xf numFmtId="175" fontId="24" fillId="6" borderId="0" xfId="0" applyNumberFormat="1" applyFont="1" applyFill="1" applyAlignment="1">
      <alignment horizontal="center" vertical="center"/>
    </xf>
    <xf numFmtId="175" fontId="24" fillId="6" borderId="7" xfId="0" applyNumberFormat="1" applyFont="1" applyFill="1" applyBorder="1" applyAlignment="1">
      <alignment horizontal="center" vertical="center"/>
    </xf>
    <xf numFmtId="175" fontId="24" fillId="6" borderId="21" xfId="0" applyNumberFormat="1" applyFont="1" applyFill="1" applyBorder="1" applyAlignment="1">
      <alignment horizontal="center" vertical="center"/>
    </xf>
    <xf numFmtId="175" fontId="24" fillId="6" borderId="20" xfId="0" applyNumberFormat="1" applyFont="1" applyFill="1" applyBorder="1" applyAlignment="1">
      <alignment horizontal="center" vertical="center"/>
    </xf>
    <xf numFmtId="175" fontId="19" fillId="6" borderId="0" xfId="0" applyNumberFormat="1" applyFont="1" applyFill="1" applyAlignment="1">
      <alignment horizontal="center" vertical="center"/>
    </xf>
    <xf numFmtId="175" fontId="19" fillId="6" borderId="7" xfId="0" applyNumberFormat="1" applyFont="1" applyFill="1" applyBorder="1" applyAlignment="1">
      <alignment horizontal="center" vertical="center"/>
    </xf>
    <xf numFmtId="168" fontId="27" fillId="6" borderId="7" xfId="0" applyNumberFormat="1" applyFont="1" applyFill="1" applyBorder="1" applyAlignment="1">
      <alignment horizontal="center" vertical="center"/>
    </xf>
    <xf numFmtId="0" fontId="31" fillId="0" borderId="0" xfId="0" applyFont="1"/>
    <xf numFmtId="6" fontId="29" fillId="10" borderId="8" xfId="0" applyNumberFormat="1" applyFont="1" applyFill="1" applyBorder="1" applyAlignment="1">
      <alignment wrapText="1"/>
    </xf>
    <xf numFmtId="0" fontId="32" fillId="9" borderId="0" xfId="0" applyFont="1" applyFill="1" applyAlignment="1">
      <alignment horizontal="center" vertical="top" wrapText="1"/>
    </xf>
    <xf numFmtId="0" fontId="12" fillId="4" borderId="0" xfId="0" applyFont="1" applyFill="1" applyAlignment="1">
      <alignment horizontal="center"/>
    </xf>
    <xf numFmtId="0" fontId="0" fillId="0" borderId="0" xfId="0" applyAlignment="1">
      <alignment horizontal="left" wrapText="1"/>
    </xf>
    <xf numFmtId="0" fontId="0" fillId="0" borderId="0" xfId="0" applyAlignment="1">
      <alignment horizontal="left" vertical="top" wrapText="1"/>
    </xf>
    <xf numFmtId="170" fontId="0" fillId="7" borderId="0" xfId="0" applyNumberFormat="1" applyFill="1"/>
    <xf numFmtId="172" fontId="0" fillId="7" borderId="0" xfId="0" applyNumberFormat="1" applyFill="1"/>
    <xf numFmtId="176" fontId="0" fillId="0" borderId="0" xfId="1" applyNumberFormat="1" applyFont="1"/>
    <xf numFmtId="6" fontId="0" fillId="0" borderId="0" xfId="0" applyNumberFormat="1" applyBorder="1"/>
    <xf numFmtId="6" fontId="0" fillId="10" borderId="0" xfId="0" applyNumberFormat="1" applyFill="1" applyBorder="1"/>
    <xf numFmtId="170" fontId="0" fillId="0" borderId="0" xfId="0" applyNumberFormat="1" applyBorder="1"/>
  </cellXfs>
  <cellStyles count="6">
    <cellStyle name="Comma" xfId="1" builtinId="3"/>
    <cellStyle name="Comma 5" xfId="5" xr:uid="{F24A2888-1650-4712-9462-DEA5854D2566}"/>
    <cellStyle name="Hyperlink" xfId="3" builtinId="8"/>
    <cellStyle name="Normal" xfId="0" builtinId="0"/>
    <cellStyle name="Normal 7" xfId="4" xr:uid="{61D39AB5-B455-4FC5-B83F-99D1E6D12819}"/>
    <cellStyle name="Percent" xfId="2" builtinId="5"/>
  </cellStyles>
  <dxfs count="1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E4385-3549-4C76-A470-32AA928BDA55}">
  <sheetPr>
    <tabColor theme="1" tint="0.499984740745262"/>
  </sheetPr>
  <dimension ref="A1"/>
  <sheetViews>
    <sheetView workbookViewId="0"/>
  </sheetViews>
  <sheetFormatPr defaultRowHeight="15" x14ac:dyDescent="0.25"/>
  <sheetData>
    <row r="1" spans="1:1" ht="18.75" x14ac:dyDescent="0.3">
      <c r="A1" s="143" t="s">
        <v>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3FE1A-F60E-4901-A9AA-877CD5C967C6}">
  <dimension ref="A1:AX18"/>
  <sheetViews>
    <sheetView workbookViewId="0">
      <selection activeCell="B12" sqref="B12"/>
    </sheetView>
  </sheetViews>
  <sheetFormatPr defaultColWidth="9.140625" defaultRowHeight="13.5" x14ac:dyDescent="0.25"/>
  <cols>
    <col min="1" max="1" width="19.5703125" style="10" bestFit="1" customWidth="1"/>
    <col min="2" max="2" width="13.5703125" style="10" bestFit="1" customWidth="1"/>
    <col min="3" max="3" width="10.5703125" style="10" bestFit="1" customWidth="1"/>
    <col min="4" max="4" width="10" style="10" bestFit="1" customWidth="1"/>
    <col min="5" max="5" width="10.5703125" style="10" bestFit="1" customWidth="1"/>
    <col min="6" max="7" width="11" style="10" bestFit="1" customWidth="1"/>
    <col min="8" max="11" width="12" style="10" bestFit="1" customWidth="1"/>
    <col min="12" max="23" width="11" style="10" bestFit="1" customWidth="1"/>
    <col min="24" max="26" width="10" style="10" bestFit="1" customWidth="1"/>
    <col min="27" max="50" width="8.5703125" style="10" bestFit="1" customWidth="1"/>
    <col min="51" max="16384" width="9.140625" style="10"/>
  </cols>
  <sheetData>
    <row r="1" spans="1:50" x14ac:dyDescent="0.25">
      <c r="B1" s="11"/>
    </row>
    <row r="2" spans="1:50" x14ac:dyDescent="0.25">
      <c r="B2" s="12"/>
    </row>
    <row r="3" spans="1:50" s="16" customFormat="1" x14ac:dyDescent="0.25">
      <c r="A3" s="13" t="s">
        <v>55</v>
      </c>
      <c r="B3" s="14" t="s">
        <v>4</v>
      </c>
      <c r="C3" s="15" t="s">
        <v>10</v>
      </c>
      <c r="D3" s="15" t="s">
        <v>11</v>
      </c>
      <c r="E3" s="15" t="s">
        <v>12</v>
      </c>
      <c r="F3" s="15" t="s">
        <v>13</v>
      </c>
      <c r="G3" s="15" t="s">
        <v>14</v>
      </c>
      <c r="H3" s="15" t="s">
        <v>15</v>
      </c>
      <c r="I3" s="15" t="s">
        <v>16</v>
      </c>
      <c r="J3" s="15" t="s">
        <v>17</v>
      </c>
      <c r="K3" s="15" t="s">
        <v>56</v>
      </c>
      <c r="L3" s="15" t="s">
        <v>57</v>
      </c>
      <c r="M3" s="15" t="s">
        <v>58</v>
      </c>
      <c r="N3" s="15" t="s">
        <v>59</v>
      </c>
      <c r="O3" s="15" t="s">
        <v>60</v>
      </c>
      <c r="P3" s="15" t="s">
        <v>61</v>
      </c>
      <c r="Q3" s="15" t="s">
        <v>62</v>
      </c>
      <c r="R3" s="15" t="s">
        <v>63</v>
      </c>
      <c r="S3" s="15" t="s">
        <v>64</v>
      </c>
      <c r="T3" s="15" t="s">
        <v>65</v>
      </c>
      <c r="U3" s="15" t="s">
        <v>66</v>
      </c>
      <c r="V3" s="15" t="s">
        <v>67</v>
      </c>
      <c r="W3" s="15" t="s">
        <v>68</v>
      </c>
      <c r="X3" s="15" t="s">
        <v>69</v>
      </c>
      <c r="Y3" s="15" t="s">
        <v>70</v>
      </c>
      <c r="Z3" s="15" t="s">
        <v>71</v>
      </c>
      <c r="AA3" s="15" t="s">
        <v>72</v>
      </c>
      <c r="AB3" s="15" t="s">
        <v>73</v>
      </c>
      <c r="AC3" s="15" t="s">
        <v>74</v>
      </c>
      <c r="AD3" s="15" t="s">
        <v>75</v>
      </c>
      <c r="AE3" s="15" t="s">
        <v>76</v>
      </c>
      <c r="AF3" s="15" t="s">
        <v>77</v>
      </c>
      <c r="AG3" s="15" t="s">
        <v>78</v>
      </c>
      <c r="AH3" s="15" t="s">
        <v>79</v>
      </c>
      <c r="AI3" s="15" t="s">
        <v>80</v>
      </c>
      <c r="AJ3" s="15" t="s">
        <v>81</v>
      </c>
      <c r="AK3" s="15" t="s">
        <v>82</v>
      </c>
      <c r="AL3" s="15" t="s">
        <v>83</v>
      </c>
      <c r="AM3" s="15" t="s">
        <v>84</v>
      </c>
      <c r="AN3" s="15" t="s">
        <v>85</v>
      </c>
      <c r="AO3" s="15" t="s">
        <v>86</v>
      </c>
      <c r="AP3" s="15" t="s">
        <v>87</v>
      </c>
      <c r="AQ3" s="15" t="s">
        <v>88</v>
      </c>
      <c r="AR3" s="15" t="s">
        <v>89</v>
      </c>
      <c r="AS3" s="15" t="s">
        <v>90</v>
      </c>
      <c r="AT3" s="15" t="s">
        <v>91</v>
      </c>
      <c r="AU3" s="15" t="s">
        <v>92</v>
      </c>
      <c r="AV3" s="15" t="s">
        <v>93</v>
      </c>
      <c r="AW3" s="15" t="s">
        <v>94</v>
      </c>
      <c r="AX3" s="15" t="s">
        <v>95</v>
      </c>
    </row>
    <row r="4" spans="1:50" s="21" customFormat="1" x14ac:dyDescent="0.25">
      <c r="A4" s="17" t="s">
        <v>96</v>
      </c>
      <c r="B4" s="18"/>
      <c r="C4" s="19" t="s">
        <v>97</v>
      </c>
      <c r="D4" s="19" t="s">
        <v>97</v>
      </c>
      <c r="E4" s="19" t="s">
        <v>97</v>
      </c>
      <c r="F4" s="19" t="s">
        <v>97</v>
      </c>
      <c r="G4" s="20" t="s">
        <v>97</v>
      </c>
      <c r="H4" s="20" t="s">
        <v>97</v>
      </c>
      <c r="I4" s="20" t="s">
        <v>97</v>
      </c>
      <c r="J4" s="20" t="s">
        <v>97</v>
      </c>
      <c r="K4" s="20" t="s">
        <v>97</v>
      </c>
      <c r="L4" s="19" t="s">
        <v>97</v>
      </c>
      <c r="M4" s="19" t="s">
        <v>97</v>
      </c>
      <c r="N4" s="19" t="s">
        <v>97</v>
      </c>
      <c r="O4" s="19" t="s">
        <v>97</v>
      </c>
      <c r="P4" s="19" t="s">
        <v>97</v>
      </c>
      <c r="Q4" s="19" t="s">
        <v>97</v>
      </c>
      <c r="R4" s="19" t="s">
        <v>97</v>
      </c>
      <c r="S4" s="19" t="s">
        <v>97</v>
      </c>
    </row>
    <row r="5" spans="1:50" s="21" customFormat="1" x14ac:dyDescent="0.25">
      <c r="A5" s="22" t="s">
        <v>98</v>
      </c>
      <c r="B5" s="23">
        <v>10275283.672539316</v>
      </c>
      <c r="C5" s="24">
        <v>-52640.715617699454</v>
      </c>
      <c r="D5" s="25">
        <v>44406.601241312062</v>
      </c>
      <c r="E5" s="25">
        <v>-85490.083337162636</v>
      </c>
      <c r="F5" s="25">
        <v>289567.76200265891</v>
      </c>
      <c r="G5" s="25">
        <v>599145.34605095233</v>
      </c>
      <c r="H5" s="25">
        <v>933274.54150763201</v>
      </c>
      <c r="I5" s="25">
        <v>1155783.5870294324</v>
      </c>
      <c r="J5" s="25">
        <v>1146119.2310107243</v>
      </c>
      <c r="K5" s="25">
        <v>790932.19028249627</v>
      </c>
      <c r="L5" s="25">
        <v>704532.25486411271</v>
      </c>
      <c r="M5" s="25">
        <v>635243.17290011642</v>
      </c>
      <c r="N5" s="25">
        <v>570576.0289952606</v>
      </c>
      <c r="O5" s="25">
        <v>533581.49444980919</v>
      </c>
      <c r="P5" s="25">
        <v>507316.06643012987</v>
      </c>
      <c r="Q5" s="25">
        <v>480839.37950202293</v>
      </c>
      <c r="R5" s="25">
        <v>454312.93657573097</v>
      </c>
      <c r="S5" s="25">
        <v>427720.82635433221</v>
      </c>
      <c r="T5" s="25">
        <v>397679.20859963936</v>
      </c>
      <c r="U5" s="25">
        <v>349194.17473156768</v>
      </c>
      <c r="V5" s="25">
        <v>277586.83916663536</v>
      </c>
      <c r="W5" s="25">
        <v>163827.92416323634</v>
      </c>
      <c r="X5" s="25">
        <v>51991.204950404892</v>
      </c>
      <c r="Y5" s="25">
        <v>3808.3991011665539</v>
      </c>
      <c r="Z5" s="25">
        <v>-1785.6700449957302</v>
      </c>
      <c r="AA5" s="25">
        <v>-5356.5086011753174</v>
      </c>
      <c r="AB5" s="25">
        <v>-8012.0960919860063</v>
      </c>
      <c r="AC5" s="25">
        <v>-9398.5472339938096</v>
      </c>
      <c r="AD5" s="25">
        <v>-9793.1724871713141</v>
      </c>
      <c r="AE5" s="25">
        <v>-9828.9273101930812</v>
      </c>
      <c r="AF5" s="25">
        <v>-9830.6885805471684</v>
      </c>
      <c r="AG5" s="25">
        <v>-9830.693854751511</v>
      </c>
      <c r="AH5" s="25">
        <v>-9830.6937151986021</v>
      </c>
      <c r="AI5" s="25">
        <v>-9830.6937188911252</v>
      </c>
      <c r="AJ5" s="25">
        <v>-9143.4066453651922</v>
      </c>
      <c r="AK5" s="25">
        <v>-7177.6372320858682</v>
      </c>
      <c r="AL5" s="25">
        <v>-3911.261525469321</v>
      </c>
      <c r="AM5" s="25">
        <v>-643.09723599867743</v>
      </c>
      <c r="AN5" s="25">
        <v>333.8857191786293</v>
      </c>
      <c r="AO5" s="25">
        <v>14.894074896276868</v>
      </c>
      <c r="AP5" s="25">
        <v>-0.39409008927095485</v>
      </c>
      <c r="AQ5" s="25">
        <v>1.0427434646348356E-2</v>
      </c>
      <c r="AR5" s="25">
        <v>-2.7590532704191867E-4</v>
      </c>
      <c r="AS5" s="25">
        <v>7.2999066186008575E-6</v>
      </c>
      <c r="AT5" s="25">
        <v>-1.9358438406510463E-7</v>
      </c>
      <c r="AU5" s="25">
        <v>4.6736506796741082E-9</v>
      </c>
      <c r="AV5" s="25">
        <v>-5.8831048559987355E-10</v>
      </c>
      <c r="AW5" s="25">
        <v>-4.6523002591059952E-10</v>
      </c>
      <c r="AX5" s="25">
        <v>-4.8463518869255974E-10</v>
      </c>
    </row>
    <row r="6" spans="1:50" s="21" customFormat="1" x14ac:dyDescent="0.25">
      <c r="A6" s="22" t="s">
        <v>6</v>
      </c>
      <c r="B6" s="23">
        <v>17387472.829146542</v>
      </c>
      <c r="C6" s="24">
        <v>406.90969898539998</v>
      </c>
      <c r="D6" s="25">
        <v>1175589.3606710173</v>
      </c>
      <c r="E6" s="25">
        <v>183896.18606088372</v>
      </c>
      <c r="F6" s="25">
        <v>620098.94209095417</v>
      </c>
      <c r="G6" s="25">
        <v>3028690.9729052354</v>
      </c>
      <c r="H6" s="25">
        <v>5446776.8143447004</v>
      </c>
      <c r="I6" s="25">
        <v>4896766.5516804084</v>
      </c>
      <c r="J6" s="25">
        <v>2035247.0916943566</v>
      </c>
      <c r="K6" s="25">
        <v>0</v>
      </c>
      <c r="L6" s="25">
        <v>0</v>
      </c>
      <c r="M6" s="25">
        <v>0</v>
      </c>
      <c r="N6" s="25">
        <v>0</v>
      </c>
      <c r="O6" s="25">
        <v>0</v>
      </c>
      <c r="P6" s="25">
        <v>0</v>
      </c>
      <c r="Q6" s="25">
        <v>0</v>
      </c>
      <c r="R6" s="25">
        <v>0</v>
      </c>
      <c r="S6" s="25">
        <v>0</v>
      </c>
      <c r="T6" s="25">
        <v>0</v>
      </c>
      <c r="U6" s="25">
        <v>0</v>
      </c>
      <c r="V6" s="25">
        <v>0</v>
      </c>
      <c r="W6" s="25">
        <v>0</v>
      </c>
      <c r="X6" s="25">
        <v>0</v>
      </c>
      <c r="Y6" s="25">
        <v>0</v>
      </c>
      <c r="Z6" s="25">
        <v>0</v>
      </c>
      <c r="AA6" s="25">
        <v>0</v>
      </c>
      <c r="AB6" s="25">
        <v>0</v>
      </c>
      <c r="AC6" s="25">
        <v>0</v>
      </c>
      <c r="AD6" s="25">
        <v>0</v>
      </c>
      <c r="AE6" s="25">
        <v>0</v>
      </c>
      <c r="AF6" s="25">
        <v>0</v>
      </c>
      <c r="AG6" s="25">
        <v>0</v>
      </c>
      <c r="AH6" s="25">
        <v>0</v>
      </c>
      <c r="AI6" s="25">
        <v>0</v>
      </c>
      <c r="AJ6" s="25">
        <v>0</v>
      </c>
      <c r="AK6" s="25">
        <v>0</v>
      </c>
      <c r="AL6" s="25">
        <v>0</v>
      </c>
      <c r="AM6" s="25">
        <v>0</v>
      </c>
      <c r="AN6" s="25">
        <v>0</v>
      </c>
      <c r="AO6" s="25">
        <v>0</v>
      </c>
      <c r="AP6" s="25">
        <v>0</v>
      </c>
      <c r="AQ6" s="25">
        <v>0</v>
      </c>
      <c r="AR6" s="25">
        <v>0</v>
      </c>
      <c r="AS6" s="25">
        <v>0</v>
      </c>
      <c r="AT6" s="25">
        <v>0</v>
      </c>
      <c r="AU6" s="25">
        <v>0</v>
      </c>
      <c r="AV6" s="25">
        <v>0</v>
      </c>
      <c r="AW6" s="25">
        <v>0</v>
      </c>
      <c r="AX6" s="25">
        <v>0</v>
      </c>
    </row>
    <row r="7" spans="1:50" s="21" customFormat="1" x14ac:dyDescent="0.25">
      <c r="A7" s="22" t="s">
        <v>99</v>
      </c>
      <c r="B7" s="23">
        <v>244887.22547751563</v>
      </c>
      <c r="C7" s="24">
        <v>6.6631013225054394</v>
      </c>
      <c r="D7" s="25">
        <v>17296.419089415402</v>
      </c>
      <c r="E7" s="25">
        <v>2478.5436254236092</v>
      </c>
      <c r="F7" s="25">
        <v>8640.3489559005593</v>
      </c>
      <c r="G7" s="25">
        <v>42110.94152506192</v>
      </c>
      <c r="H7" s="25">
        <v>76224.463523042155</v>
      </c>
      <c r="I7" s="25">
        <v>69222.62540916304</v>
      </c>
      <c r="J7" s="25">
        <v>29439.266514557556</v>
      </c>
      <c r="K7" s="25">
        <v>-546.12395577946188</v>
      </c>
      <c r="L7" s="25">
        <v>14.450178328235367</v>
      </c>
      <c r="M7" s="25">
        <v>-0.38234479829726531</v>
      </c>
      <c r="N7" s="25">
        <v>1.0116660255972685E-2</v>
      </c>
      <c r="O7" s="25">
        <v>-2.6768198545022362E-4</v>
      </c>
      <c r="P7" s="25">
        <v>7.0827371406755287E-6</v>
      </c>
      <c r="Q7" s="25">
        <v>-1.8740583278150021E-7</v>
      </c>
      <c r="R7" s="25">
        <v>4.958668585740835E-9</v>
      </c>
      <c r="S7" s="25">
        <v>-1.3120399604574242E-10</v>
      </c>
      <c r="T7" s="25">
        <v>3.4715949010734928E-12</v>
      </c>
      <c r="U7" s="25">
        <v>-9.1856738517001609E-14</v>
      </c>
      <c r="V7" s="25">
        <v>2.4304853104755102E-15</v>
      </c>
      <c r="W7" s="25">
        <v>-6.4309477342741391E-17</v>
      </c>
      <c r="X7" s="25">
        <v>1.7015979723355926E-18</v>
      </c>
      <c r="Y7" s="25">
        <v>-4.502346744361166E-20</v>
      </c>
      <c r="Z7" s="25">
        <v>1.1912993865781169E-21</v>
      </c>
      <c r="AA7" s="25">
        <v>-3.1521211249196358E-23</v>
      </c>
      <c r="AB7" s="25">
        <v>8.3403615397674075E-25</v>
      </c>
      <c r="AC7" s="25">
        <v>-2.2068197209840669E-26</v>
      </c>
      <c r="AD7" s="25">
        <v>5.8391392959447309E-28</v>
      </c>
      <c r="AE7" s="25">
        <v>-1.5450082937559576E-29</v>
      </c>
      <c r="AF7" s="25">
        <v>4.0880179540030784E-31</v>
      </c>
      <c r="AG7" s="25">
        <v>-1.0816699728921486E-32</v>
      </c>
      <c r="AH7" s="25">
        <v>2.8620469465179384E-34</v>
      </c>
      <c r="AI7" s="25">
        <v>-7.5728391555243744E-36</v>
      </c>
      <c r="AJ7" s="25">
        <v>2.0037369738191914E-37</v>
      </c>
      <c r="AK7" s="25">
        <v>-5.3017920726880662E-39</v>
      </c>
      <c r="AL7" s="25">
        <v>1.4028287918668942E-40</v>
      </c>
      <c r="AM7" s="25">
        <v>-3.711817801057158E-42</v>
      </c>
      <c r="AN7" s="25">
        <v>9.8212921406535193E-44</v>
      </c>
      <c r="AO7" s="25">
        <v>-2.5986668657225191E-45</v>
      </c>
      <c r="AP7" s="25">
        <v>6.8759480751529149E-47</v>
      </c>
      <c r="AQ7" s="25">
        <v>-1.8193429314016346E-48</v>
      </c>
      <c r="AR7" s="25">
        <v>4.8138942671807224E-50</v>
      </c>
      <c r="AS7" s="25">
        <v>-1.2737333690983887E-51</v>
      </c>
      <c r="AT7" s="25">
        <v>3.370237494860674E-53</v>
      </c>
      <c r="AU7" s="25">
        <v>-8.9174870089215443E-55</v>
      </c>
      <c r="AV7" s="25">
        <v>2.359524356237451E-56</v>
      </c>
      <c r="AW7" s="25">
        <v>-6.2431884477183646E-58</v>
      </c>
      <c r="AX7" s="25">
        <v>1.6519177643022201E-59</v>
      </c>
    </row>
    <row r="8" spans="1:50" s="21" customFormat="1" x14ac:dyDescent="0.25">
      <c r="A8" s="22" t="s">
        <v>100</v>
      </c>
      <c r="B8" s="23">
        <v>229490525.33018559</v>
      </c>
      <c r="C8" s="24">
        <v>0</v>
      </c>
      <c r="D8" s="25">
        <v>0</v>
      </c>
      <c r="E8" s="25">
        <v>0</v>
      </c>
      <c r="F8" s="25">
        <v>6016348.0545793297</v>
      </c>
      <c r="G8" s="25">
        <v>9642999.0091121979</v>
      </c>
      <c r="H8" s="25">
        <v>14097717.879355602</v>
      </c>
      <c r="I8" s="25">
        <v>18985827.520940922</v>
      </c>
      <c r="J8" s="25">
        <v>20962574.125372186</v>
      </c>
      <c r="K8" s="25">
        <v>16049013.532561075</v>
      </c>
      <c r="L8" s="25">
        <v>14291553.804200837</v>
      </c>
      <c r="M8" s="25">
        <v>13562275.58618564</v>
      </c>
      <c r="N8" s="25">
        <v>12653959.123052754</v>
      </c>
      <c r="O8" s="25">
        <v>12419680.99413335</v>
      </c>
      <c r="P8" s="25">
        <v>12419680.99413335</v>
      </c>
      <c r="Q8" s="25">
        <v>12419680.99413335</v>
      </c>
      <c r="R8" s="25">
        <v>12419680.99413335</v>
      </c>
      <c r="S8" s="25">
        <v>12419680.99413335</v>
      </c>
      <c r="T8" s="25">
        <v>12419680.99413335</v>
      </c>
      <c r="U8" s="25">
        <v>11413062.484763358</v>
      </c>
      <c r="V8" s="25">
        <v>9543871.258590728</v>
      </c>
      <c r="W8" s="25">
        <v>5818430.6063625272</v>
      </c>
      <c r="X8" s="25">
        <v>1838637.4279100895</v>
      </c>
      <c r="Y8" s="25">
        <v>96168.952398230191</v>
      </c>
      <c r="Z8" s="25">
        <v>8.1025063991546624E-9</v>
      </c>
      <c r="AA8" s="25">
        <v>8.1025063991546624E-9</v>
      </c>
      <c r="AB8" s="25">
        <v>8.1025063991546624E-9</v>
      </c>
      <c r="AC8" s="25">
        <v>8.1025063991546624E-9</v>
      </c>
      <c r="AD8" s="25">
        <v>8.1025063991546624E-9</v>
      </c>
      <c r="AE8" s="25">
        <v>8.1025063991546624E-9</v>
      </c>
      <c r="AF8" s="25">
        <v>8.1025063991546624E-9</v>
      </c>
      <c r="AG8" s="25">
        <v>8.1025063991546624E-9</v>
      </c>
      <c r="AH8" s="25">
        <v>8.1025063991546624E-9</v>
      </c>
      <c r="AI8" s="25">
        <v>8.1025063991546624E-9</v>
      </c>
      <c r="AJ8" s="25">
        <v>8.1025063991546624E-9</v>
      </c>
      <c r="AK8" s="25">
        <v>8.1025063991546624E-9</v>
      </c>
      <c r="AL8" s="25">
        <v>8.1025063991546624E-9</v>
      </c>
      <c r="AM8" s="25">
        <v>8.1025063991546624E-9</v>
      </c>
      <c r="AN8" s="25">
        <v>8.1025063991546624E-9</v>
      </c>
      <c r="AO8" s="25">
        <v>8.1025063991546624E-9</v>
      </c>
      <c r="AP8" s="25">
        <v>8.1025063991546624E-9</v>
      </c>
      <c r="AQ8" s="25">
        <v>8.1025063991546624E-9</v>
      </c>
      <c r="AR8" s="25">
        <v>8.1025063991546624E-9</v>
      </c>
      <c r="AS8" s="25">
        <v>8.1025063991546624E-9</v>
      </c>
      <c r="AT8" s="25">
        <v>8.1025063991546624E-9</v>
      </c>
      <c r="AU8" s="25">
        <v>8.1025063991546624E-9</v>
      </c>
      <c r="AV8" s="25">
        <v>8.1025063991546624E-9</v>
      </c>
      <c r="AW8" s="25">
        <v>8.1025063991546624E-9</v>
      </c>
      <c r="AX8" s="25">
        <v>8.1025063991546624E-9</v>
      </c>
    </row>
    <row r="9" spans="1:50" s="21" customFormat="1" x14ac:dyDescent="0.25">
      <c r="A9" s="22" t="s">
        <v>101</v>
      </c>
      <c r="B9" s="23">
        <v>83533498.409151599</v>
      </c>
      <c r="C9" s="24">
        <v>0</v>
      </c>
      <c r="D9" s="25">
        <v>0</v>
      </c>
      <c r="E9" s="25">
        <v>0</v>
      </c>
      <c r="F9" s="25">
        <v>2002970.2021378302</v>
      </c>
      <c r="G9" s="25">
        <v>3521666.3839135109</v>
      </c>
      <c r="H9" s="25">
        <v>6046571.8031055862</v>
      </c>
      <c r="I9" s="25">
        <v>8556553.9607087355</v>
      </c>
      <c r="J9" s="25">
        <v>8942817.2147829477</v>
      </c>
      <c r="K9" s="25">
        <v>8039153.9985710625</v>
      </c>
      <c r="L9" s="25">
        <v>7273871.6715957662</v>
      </c>
      <c r="M9" s="25">
        <v>6555264.7269061329</v>
      </c>
      <c r="N9" s="25">
        <v>5899244.1024113474</v>
      </c>
      <c r="O9" s="25">
        <v>5274569.2621229151</v>
      </c>
      <c r="P9" s="25">
        <v>4657812.2770946268</v>
      </c>
      <c r="Q9" s="25">
        <v>4042687.5455592554</v>
      </c>
      <c r="R9" s="25">
        <v>3427819.786924595</v>
      </c>
      <c r="S9" s="25">
        <v>2812963.1061700583</v>
      </c>
      <c r="T9" s="25">
        <v>2198106.4254155206</v>
      </c>
      <c r="U9" s="25">
        <v>1601607.8580877222</v>
      </c>
      <c r="V9" s="25">
        <v>1061513.2255859985</v>
      </c>
      <c r="W9" s="25">
        <v>640082.82710427744</v>
      </c>
      <c r="X9" s="25">
        <v>389912.81251630647</v>
      </c>
      <c r="Y9" s="25">
        <v>268125.57492857939</v>
      </c>
      <c r="Z9" s="25">
        <v>176679.19117635806</v>
      </c>
      <c r="AA9" s="25">
        <v>96716.529339750647</v>
      </c>
      <c r="AB9" s="25">
        <v>38132.922436396104</v>
      </c>
      <c r="AC9" s="25">
        <v>8245.1189920052639</v>
      </c>
      <c r="AD9" s="25">
        <v>409.88156462035613</v>
      </c>
      <c r="AE9" s="25">
        <v>-7.0773112076076059E-9</v>
      </c>
      <c r="AF9" s="25">
        <v>-7.4230197193773719E-9</v>
      </c>
      <c r="AG9" s="25">
        <v>-7.7687282311471379E-9</v>
      </c>
      <c r="AH9" s="25">
        <v>-8.1144367429169005E-9</v>
      </c>
      <c r="AI9" s="25">
        <v>-8.4601452546866698E-9</v>
      </c>
      <c r="AJ9" s="25">
        <v>-8.8058537664564325E-9</v>
      </c>
      <c r="AK9" s="25">
        <v>-9.1515622782261985E-9</v>
      </c>
      <c r="AL9" s="25">
        <v>-9.4972707899959644E-9</v>
      </c>
      <c r="AM9" s="25">
        <v>-9.8429793017657337E-9</v>
      </c>
      <c r="AN9" s="25">
        <v>-1.0188687813535498E-8</v>
      </c>
      <c r="AO9" s="25">
        <v>-1.0534396325305266E-8</v>
      </c>
      <c r="AP9" s="25">
        <v>-1.0880104837075033E-8</v>
      </c>
      <c r="AQ9" s="25">
        <v>-1.1225813348844799E-8</v>
      </c>
      <c r="AR9" s="25">
        <v>-1.1571521860614567E-8</v>
      </c>
      <c r="AS9" s="25">
        <v>-1.1917230372384334E-8</v>
      </c>
      <c r="AT9" s="25">
        <v>-1.2262938884154102E-8</v>
      </c>
      <c r="AU9" s="25">
        <v>-1.2608647395923873E-8</v>
      </c>
      <c r="AV9" s="25">
        <v>-1.2954355907693642E-8</v>
      </c>
      <c r="AW9" s="25">
        <v>-1.3300064419463412E-8</v>
      </c>
      <c r="AX9" s="25">
        <v>-1.3645772931233178E-8</v>
      </c>
    </row>
    <row r="10" spans="1:50" s="21" customFormat="1" x14ac:dyDescent="0.25">
      <c r="A10" s="22" t="s">
        <v>102</v>
      </c>
      <c r="B10" s="23">
        <v>2685992.3495912068</v>
      </c>
      <c r="C10" s="24">
        <v>0</v>
      </c>
      <c r="D10" s="25">
        <v>0</v>
      </c>
      <c r="E10" s="25">
        <v>0</v>
      </c>
      <c r="F10" s="25">
        <v>64404.852446739562</v>
      </c>
      <c r="G10" s="25">
        <v>113238.03198894765</v>
      </c>
      <c r="H10" s="25">
        <v>194425.54081532639</v>
      </c>
      <c r="I10" s="25">
        <v>275133.19704098592</v>
      </c>
      <c r="J10" s="25">
        <v>287553.36577724328</v>
      </c>
      <c r="K10" s="25">
        <v>258496.37030144743</v>
      </c>
      <c r="L10" s="25">
        <v>233888.96710776287</v>
      </c>
      <c r="M10" s="25">
        <v>210782.395581866</v>
      </c>
      <c r="N10" s="25">
        <v>189688.26673386359</v>
      </c>
      <c r="O10" s="25">
        <v>169602.05133583813</v>
      </c>
      <c r="P10" s="25">
        <v>149770.43198681023</v>
      </c>
      <c r="Q10" s="25">
        <v>129991.2972155633</v>
      </c>
      <c r="R10" s="25">
        <v>110220.42532398147</v>
      </c>
      <c r="S10" s="25">
        <v>90449.909638015699</v>
      </c>
      <c r="T10" s="25">
        <v>70679.393952049912</v>
      </c>
      <c r="U10" s="25">
        <v>51499.177405426119</v>
      </c>
      <c r="V10" s="25">
        <v>34132.610955050201</v>
      </c>
      <c r="W10" s="25">
        <v>20581.654180048619</v>
      </c>
      <c r="X10" s="25">
        <v>12537.519095592568</v>
      </c>
      <c r="Y10" s="25">
        <v>8621.4902608341781</v>
      </c>
      <c r="Z10" s="25">
        <v>5681.0616683051439</v>
      </c>
      <c r="AA10" s="25">
        <v>3109.8884020536034</v>
      </c>
      <c r="AB10" s="25">
        <v>1226.1516622952013</v>
      </c>
      <c r="AC10" s="25">
        <v>265.11910737320477</v>
      </c>
      <c r="AD10" s="25">
        <v>13.179607795381589</v>
      </c>
      <c r="AE10" s="25">
        <v>-2.2756862960773001E-10</v>
      </c>
      <c r="AF10" s="25">
        <v>-2.3868477385508295E-10</v>
      </c>
      <c r="AG10" s="25">
        <v>-2.498009181024358E-10</v>
      </c>
      <c r="AH10" s="25">
        <v>-2.6091706234978866E-10</v>
      </c>
      <c r="AI10" s="25">
        <v>-2.7203320659714157E-10</v>
      </c>
      <c r="AJ10" s="25">
        <v>-2.8314935084449443E-10</v>
      </c>
      <c r="AK10" s="25">
        <v>-2.9426549509184729E-10</v>
      </c>
      <c r="AL10" s="25">
        <v>-3.0538163933920025E-10</v>
      </c>
      <c r="AM10" s="25">
        <v>-3.1649778358655311E-10</v>
      </c>
      <c r="AN10" s="25">
        <v>-3.2761392783390607E-10</v>
      </c>
      <c r="AO10" s="25">
        <v>-3.3873007208125904E-10</v>
      </c>
      <c r="AP10" s="25">
        <v>-3.4984621632861195E-10</v>
      </c>
      <c r="AQ10" s="25">
        <v>-3.6096236057596491E-10</v>
      </c>
      <c r="AR10" s="25">
        <v>-3.7207850482331782E-10</v>
      </c>
      <c r="AS10" s="25">
        <v>-3.8319464907067078E-10</v>
      </c>
      <c r="AT10" s="25">
        <v>-3.9431079331802369E-10</v>
      </c>
      <c r="AU10" s="25">
        <v>-4.0542693756537676E-10</v>
      </c>
      <c r="AV10" s="25">
        <v>-4.1654308181272972E-10</v>
      </c>
      <c r="AW10" s="25">
        <v>-4.2765922606008273E-10</v>
      </c>
      <c r="AX10" s="25">
        <v>-4.3877537030743559E-10</v>
      </c>
    </row>
    <row r="11" spans="1:50" s="21" customFormat="1" x14ac:dyDescent="0.25">
      <c r="A11" s="22" t="s">
        <v>103</v>
      </c>
      <c r="B11" s="23">
        <v>30838269.954660606</v>
      </c>
      <c r="C11" s="24">
        <v>0</v>
      </c>
      <c r="D11" s="25">
        <v>0</v>
      </c>
      <c r="E11" s="25">
        <v>0</v>
      </c>
      <c r="F11" s="25">
        <v>739441.50527640735</v>
      </c>
      <c r="G11" s="25">
        <v>1300102.3625927791</v>
      </c>
      <c r="H11" s="25">
        <v>2232227.993745564</v>
      </c>
      <c r="I11" s="25">
        <v>3158844.3671963769</v>
      </c>
      <c r="J11" s="25">
        <v>3301442.1361101381</v>
      </c>
      <c r="K11" s="25">
        <v>2967834.5326892585</v>
      </c>
      <c r="L11" s="25">
        <v>2685313.3472936582</v>
      </c>
      <c r="M11" s="25">
        <v>2420023.4291929114</v>
      </c>
      <c r="N11" s="25">
        <v>2177838.6590195736</v>
      </c>
      <c r="O11" s="25">
        <v>1947225.8901834888</v>
      </c>
      <c r="P11" s="25">
        <v>1719536.1757222877</v>
      </c>
      <c r="Q11" s="25">
        <v>1492449.0443541887</v>
      </c>
      <c r="R11" s="25">
        <v>1265456.7803127801</v>
      </c>
      <c r="S11" s="25">
        <v>1038468.6059200069</v>
      </c>
      <c r="T11" s="25">
        <v>811480.43152723322</v>
      </c>
      <c r="U11" s="25">
        <v>591269.56765651051</v>
      </c>
      <c r="V11" s="25">
        <v>391881.48508667259</v>
      </c>
      <c r="W11" s="25">
        <v>236300.97375906739</v>
      </c>
      <c r="X11" s="25">
        <v>143945.08550645696</v>
      </c>
      <c r="Y11" s="25">
        <v>98984.587247817602</v>
      </c>
      <c r="Z11" s="25">
        <v>65225.097674955039</v>
      </c>
      <c r="AA11" s="25">
        <v>35705.082364062961</v>
      </c>
      <c r="AB11" s="25">
        <v>14077.626085930615</v>
      </c>
      <c r="AC11" s="25">
        <v>3043.8711430275835</v>
      </c>
      <c r="AD11" s="25">
        <v>151.3169995262212</v>
      </c>
      <c r="AE11" s="25">
        <v>-2.6127486305474459E-9</v>
      </c>
      <c r="AF11" s="25">
        <v>-2.7403747040941515E-9</v>
      </c>
      <c r="AG11" s="25">
        <v>-2.8680007776408567E-9</v>
      </c>
      <c r="AH11" s="25">
        <v>-2.9956268511875635E-9</v>
      </c>
      <c r="AI11" s="25">
        <v>-3.1232529247342674E-9</v>
      </c>
      <c r="AJ11" s="25">
        <v>-3.2508789982809735E-9</v>
      </c>
      <c r="AK11" s="25">
        <v>-3.378505071827677E-9</v>
      </c>
      <c r="AL11" s="25">
        <v>-3.5061311453743842E-9</v>
      </c>
      <c r="AM11" s="25">
        <v>-3.633757218921089E-9</v>
      </c>
      <c r="AN11" s="25">
        <v>-3.7613832924677962E-9</v>
      </c>
      <c r="AO11" s="25">
        <v>-3.889009366014501E-9</v>
      </c>
      <c r="AP11" s="25">
        <v>-4.0166354395612082E-9</v>
      </c>
      <c r="AQ11" s="25">
        <v>-4.1442615131079147E-9</v>
      </c>
      <c r="AR11" s="25">
        <v>-4.2718875866546194E-9</v>
      </c>
      <c r="AS11" s="25">
        <v>-4.399513660201325E-9</v>
      </c>
      <c r="AT11" s="25">
        <v>-4.5271397337480314E-9</v>
      </c>
      <c r="AU11" s="25">
        <v>-4.6547658072947395E-9</v>
      </c>
      <c r="AV11" s="25">
        <v>-4.7823918808414459E-9</v>
      </c>
      <c r="AW11" s="25">
        <v>-4.9100179543881515E-9</v>
      </c>
      <c r="AX11" s="25">
        <v>-5.0376440279348588E-9</v>
      </c>
    </row>
    <row r="12" spans="1:50" s="21" customFormat="1" x14ac:dyDescent="0.25">
      <c r="A12" s="22" t="s">
        <v>104</v>
      </c>
      <c r="B12" s="23">
        <v>22919105.138400011</v>
      </c>
      <c r="C12" s="24">
        <v>-1103614.022208733</v>
      </c>
      <c r="D12" s="25">
        <v>21963.407999552612</v>
      </c>
      <c r="E12" s="25">
        <v>-1936291.23846945</v>
      </c>
      <c r="F12" s="25">
        <v>-51536.742226466478</v>
      </c>
      <c r="G12" s="25">
        <v>1327048.8515282345</v>
      </c>
      <c r="H12" s="25">
        <v>2423882.0672544953</v>
      </c>
      <c r="I12" s="25">
        <v>3239720.8858786551</v>
      </c>
      <c r="J12" s="25">
        <v>3875804.458304604</v>
      </c>
      <c r="K12" s="25">
        <v>2284227.1276866952</v>
      </c>
      <c r="L12" s="25">
        <v>2328641.372463238</v>
      </c>
      <c r="M12" s="25">
        <v>1902127.2041551766</v>
      </c>
      <c r="N12" s="25">
        <v>1644829.6126570017</v>
      </c>
      <c r="O12" s="25">
        <v>1439739.8899294287</v>
      </c>
      <c r="P12" s="25">
        <v>1276892.2954752571</v>
      </c>
      <c r="Q12" s="25">
        <v>1107082.274918728</v>
      </c>
      <c r="R12" s="25">
        <v>937553.01736207202</v>
      </c>
      <c r="S12" s="25">
        <v>768070.34872946527</v>
      </c>
      <c r="T12" s="25">
        <v>496594.90764458227</v>
      </c>
      <c r="U12" s="25">
        <v>414437.95861136809</v>
      </c>
      <c r="V12" s="25">
        <v>232543.03561720272</v>
      </c>
      <c r="W12" s="25">
        <v>70915.253185098845</v>
      </c>
      <c r="X12" s="25">
        <v>-65.220484281716296</v>
      </c>
      <c r="Y12" s="25">
        <v>27422.011631727226</v>
      </c>
      <c r="Z12" s="25">
        <v>44064.185833220574</v>
      </c>
      <c r="AA12" s="25">
        <v>23888.546816081445</v>
      </c>
      <c r="AB12" s="25">
        <v>8507.3559844251158</v>
      </c>
      <c r="AC12" s="25">
        <v>1280.7263295419016</v>
      </c>
      <c r="AD12" s="25">
        <v>-132.43531563725259</v>
      </c>
      <c r="AE12" s="25">
        <v>-7.6898209901281094</v>
      </c>
      <c r="AF12" s="25">
        <v>0.20346897872528294</v>
      </c>
      <c r="AG12" s="25">
        <v>-5.3836938054502214E-3</v>
      </c>
      <c r="AH12" s="25">
        <v>1.4244781989654858E-4</v>
      </c>
      <c r="AI12" s="25">
        <v>-3.7714015585754652E-6</v>
      </c>
      <c r="AJ12" s="25">
        <v>6269.5481186430288</v>
      </c>
      <c r="AK12" s="25">
        <v>19248.68385774691</v>
      </c>
      <c r="AL12" s="25">
        <v>33838.651416822082</v>
      </c>
      <c r="AM12" s="25">
        <v>36918.860357428013</v>
      </c>
      <c r="AN12" s="25">
        <v>16665.163283394144</v>
      </c>
      <c r="AO12" s="25">
        <v>589.78893346049153</v>
      </c>
      <c r="AP12" s="25">
        <v>-15.605532729230134</v>
      </c>
      <c r="AQ12" s="25">
        <v>0.41291491939826475</v>
      </c>
      <c r="AR12" s="25">
        <v>-1.0925534161380025E-2</v>
      </c>
      <c r="AS12" s="25">
        <v>2.8908116298166419E-4</v>
      </c>
      <c r="AT12" s="25">
        <v>-7.6522851234315691E-6</v>
      </c>
      <c r="AU12" s="25">
        <v>1.9904244432520039E-7</v>
      </c>
      <c r="AV12" s="25">
        <v>-8.797284940315591E-9</v>
      </c>
      <c r="AW12" s="25">
        <v>-3.3953071050308925E-9</v>
      </c>
      <c r="AX12" s="25">
        <v>-3.635602717037048E-9</v>
      </c>
    </row>
    <row r="13" spans="1:50" s="21" customFormat="1" x14ac:dyDescent="0.25">
      <c r="A13" s="22" t="s">
        <v>105</v>
      </c>
      <c r="B13" s="23">
        <v>10583426.80705074</v>
      </c>
      <c r="C13" s="24">
        <v>-464568.95030119992</v>
      </c>
      <c r="D13" s="25">
        <v>-31822.346315385832</v>
      </c>
      <c r="E13" s="25">
        <v>-817899.50246522971</v>
      </c>
      <c r="F13" s="25">
        <v>-65853.479750320068</v>
      </c>
      <c r="G13" s="25">
        <v>378955.91823942214</v>
      </c>
      <c r="H13" s="25">
        <v>885448.70761545573</v>
      </c>
      <c r="I13" s="25">
        <v>1522232.8738213598</v>
      </c>
      <c r="J13" s="25">
        <v>2127741.7706205267</v>
      </c>
      <c r="K13" s="25">
        <v>1378785.4432236215</v>
      </c>
      <c r="L13" s="25">
        <v>1389316.8427627133</v>
      </c>
      <c r="M13" s="25">
        <v>1252880.9256069148</v>
      </c>
      <c r="N13" s="25">
        <v>1158976.9836506811</v>
      </c>
      <c r="O13" s="25">
        <v>1108384.3404043065</v>
      </c>
      <c r="P13" s="25">
        <v>1081763.1604933653</v>
      </c>
      <c r="Q13" s="25">
        <v>1051236.7219382911</v>
      </c>
      <c r="R13" s="25">
        <v>1017595.9926248955</v>
      </c>
      <c r="S13" s="25">
        <v>981004.80156267283</v>
      </c>
      <c r="T13" s="25">
        <v>896561.21664415905</v>
      </c>
      <c r="U13" s="25">
        <v>802530.31116520485</v>
      </c>
      <c r="V13" s="25">
        <v>581689.22766029905</v>
      </c>
      <c r="W13" s="25">
        <v>187801.17502467788</v>
      </c>
      <c r="X13" s="25">
        <v>-214894.50983761481</v>
      </c>
      <c r="Y13" s="25">
        <v>-388482.57888862642</v>
      </c>
      <c r="Z13" s="25">
        <v>-405077.56121784123</v>
      </c>
      <c r="AA13" s="25">
        <v>-415037.54093724431</v>
      </c>
      <c r="AB13" s="25">
        <v>-422392.75204690825</v>
      </c>
      <c r="AC13" s="25">
        <v>-426085.01966848667</v>
      </c>
      <c r="AD13" s="25">
        <v>-427006.28988544305</v>
      </c>
      <c r="AE13" s="25">
        <v>-427035.21825963707</v>
      </c>
      <c r="AF13" s="25">
        <v>-427034.45282870985</v>
      </c>
      <c r="AG13" s="25">
        <v>-427034.47308164579</v>
      </c>
      <c r="AH13" s="25">
        <v>-427034.47254576266</v>
      </c>
      <c r="AI13" s="25">
        <v>-427034.47255994205</v>
      </c>
      <c r="AJ13" s="25">
        <v>-403449.02963741909</v>
      </c>
      <c r="AK13" s="25">
        <v>-331037.31417255267</v>
      </c>
      <c r="AL13" s="25">
        <v>-203739.53027116504</v>
      </c>
      <c r="AM13" s="25">
        <v>-64854.293688449972</v>
      </c>
      <c r="AN13" s="25">
        <v>-2161.5365747190954</v>
      </c>
      <c r="AO13" s="25">
        <v>57.193222595066409</v>
      </c>
      <c r="AP13" s="25">
        <v>-1.5133052803207658</v>
      </c>
      <c r="AQ13" s="25">
        <v>4.0041332346201393E-2</v>
      </c>
      <c r="AR13" s="25">
        <v>-1.0594751639081839E-3</v>
      </c>
      <c r="AS13" s="25">
        <v>2.8032474453239265E-5</v>
      </c>
      <c r="AT13" s="25">
        <v>-7.4250180366076592E-7</v>
      </c>
      <c r="AU13" s="25">
        <v>1.8825328513550395E-8</v>
      </c>
      <c r="AV13" s="25">
        <v>-1.3639818930572507E-9</v>
      </c>
      <c r="AW13" s="25">
        <v>-8.7474150138628324E-10</v>
      </c>
      <c r="AX13" s="25">
        <v>-9.3264566076897045E-10</v>
      </c>
    </row>
    <row r="14" spans="1:50" s="21" customFormat="1" x14ac:dyDescent="0.25">
      <c r="A14" s="22" t="s">
        <v>106</v>
      </c>
      <c r="B14" s="23">
        <v>12454087.769717863</v>
      </c>
      <c r="C14" s="26">
        <v>0</v>
      </c>
      <c r="D14" s="26">
        <v>0</v>
      </c>
      <c r="E14" s="26">
        <v>0</v>
      </c>
      <c r="F14" s="26">
        <v>0</v>
      </c>
      <c r="G14" s="26">
        <v>333402.15721901861</v>
      </c>
      <c r="H14" s="26">
        <v>777295.00718955009</v>
      </c>
      <c r="I14" s="26">
        <v>1070504.5992366434</v>
      </c>
      <c r="J14" s="26">
        <v>1340604.7209084639</v>
      </c>
      <c r="K14" s="26">
        <v>1335112.3588440183</v>
      </c>
      <c r="L14" s="26">
        <v>1167920.284378652</v>
      </c>
      <c r="M14" s="26">
        <v>1034040.1477065758</v>
      </c>
      <c r="N14" s="26">
        <v>921121.81808146113</v>
      </c>
      <c r="O14" s="26">
        <v>821700.98978239857</v>
      </c>
      <c r="P14" s="26">
        <v>731700.67497179448</v>
      </c>
      <c r="Q14" s="26">
        <v>644005.92611800146</v>
      </c>
      <c r="R14" s="26">
        <v>556524.90234596212</v>
      </c>
      <c r="S14" s="26">
        <v>469082.31532443315</v>
      </c>
      <c r="T14" s="26">
        <v>381642.03009638912</v>
      </c>
      <c r="U14" s="26">
        <v>294201.74486834492</v>
      </c>
      <c r="V14" s="26">
        <v>212434.72581011333</v>
      </c>
      <c r="W14" s="26">
        <v>142391.51170602647</v>
      </c>
      <c r="X14" s="26">
        <v>88367.379811557315</v>
      </c>
      <c r="Y14" s="26">
        <v>54592.611223587235</v>
      </c>
      <c r="Z14" s="26">
        <v>35860.491215537782</v>
      </c>
      <c r="AA14" s="26">
        <v>22936.679141527668</v>
      </c>
      <c r="AB14" s="26">
        <v>12412.094737864734</v>
      </c>
      <c r="AC14" s="26">
        <v>4987.6773294616605</v>
      </c>
      <c r="AD14" s="26">
        <v>1159.7553116219765</v>
      </c>
      <c r="AE14" s="26">
        <v>85.166358928540788</v>
      </c>
      <c r="AF14" s="26">
        <v>-4.144302911784802E-9</v>
      </c>
      <c r="AG14" s="26">
        <v>-4.1731219437982179E-9</v>
      </c>
      <c r="AH14" s="26">
        <v>-4.2019409758116329E-9</v>
      </c>
      <c r="AI14" s="26">
        <v>-4.2307600078250479E-9</v>
      </c>
      <c r="AJ14" s="26">
        <v>-4.2595790398384613E-9</v>
      </c>
      <c r="AK14" s="26">
        <v>-4.2883980718518763E-9</v>
      </c>
      <c r="AL14" s="26">
        <v>-4.3172171038652914E-9</v>
      </c>
      <c r="AM14" s="26">
        <v>-4.3460361358787056E-9</v>
      </c>
      <c r="AN14" s="26">
        <v>-4.3748551678921206E-9</v>
      </c>
      <c r="AO14" s="26">
        <v>-4.4036741999055356E-9</v>
      </c>
      <c r="AP14" s="26">
        <v>-4.4324932319189506E-9</v>
      </c>
      <c r="AQ14" s="26">
        <v>-4.4613122639323673E-9</v>
      </c>
      <c r="AR14" s="26">
        <v>-4.4901312959457807E-9</v>
      </c>
      <c r="AS14" s="26">
        <v>-4.5189503279591957E-9</v>
      </c>
      <c r="AT14" s="26">
        <v>-4.5477693599726108E-9</v>
      </c>
      <c r="AU14" s="26">
        <v>-4.576588391986025E-9</v>
      </c>
      <c r="AV14" s="26">
        <v>-4.6054074239994408E-9</v>
      </c>
      <c r="AW14" s="26">
        <v>-4.6342264560128558E-9</v>
      </c>
      <c r="AX14" s="26">
        <v>-4.6630454880262709E-9</v>
      </c>
    </row>
    <row r="15" spans="1:50" s="16" customFormat="1" x14ac:dyDescent="0.25">
      <c r="A15" s="17" t="s">
        <v>107</v>
      </c>
      <c r="B15" s="27">
        <v>420412549.4859212</v>
      </c>
      <c r="C15" s="28">
        <v>-1620410.1153273245</v>
      </c>
      <c r="D15" s="28">
        <v>1227433.4426859114</v>
      </c>
      <c r="E15" s="28">
        <v>-2653306.0945855351</v>
      </c>
      <c r="F15" s="28">
        <v>9624081.4455130324</v>
      </c>
      <c r="G15" s="29">
        <v>20287359.97507536</v>
      </c>
      <c r="H15" s="29">
        <v>33113844.818456955</v>
      </c>
      <c r="I15" s="29">
        <v>42930590.168942675</v>
      </c>
      <c r="J15" s="29">
        <v>44049343.381095745</v>
      </c>
      <c r="K15" s="29">
        <v>33103009.430203896</v>
      </c>
      <c r="L15" s="28">
        <v>30075052.994845066</v>
      </c>
      <c r="M15" s="28">
        <v>27572637.205890536</v>
      </c>
      <c r="N15" s="28">
        <v>25216234.604718603</v>
      </c>
      <c r="O15" s="28">
        <v>23714484.912073851</v>
      </c>
      <c r="P15" s="28">
        <v>22544472.076314699</v>
      </c>
      <c r="Q15" s="28">
        <v>21367973.183739211</v>
      </c>
      <c r="R15" s="28">
        <v>20189164.835603371</v>
      </c>
      <c r="S15" s="28">
        <v>19007440.907832336</v>
      </c>
      <c r="T15" s="28">
        <v>17672424.608012926</v>
      </c>
      <c r="U15" s="28">
        <v>15517803.277289502</v>
      </c>
      <c r="V15" s="28">
        <v>12335652.408472698</v>
      </c>
      <c r="W15" s="28">
        <v>7280331.92548496</v>
      </c>
      <c r="X15" s="28">
        <v>2310431.6994685112</v>
      </c>
      <c r="Y15" s="28">
        <v>169241.04790331592</v>
      </c>
      <c r="Z15" s="28">
        <v>-79353.203694452284</v>
      </c>
      <c r="AA15" s="28">
        <v>-238037.3234749352</v>
      </c>
      <c r="AB15" s="28">
        <v>-356048.69723197439</v>
      </c>
      <c r="AC15" s="28">
        <v>-417661.05400106276</v>
      </c>
      <c r="AD15" s="28">
        <v>-435197.76420467958</v>
      </c>
      <c r="AE15" s="28">
        <v>-436786.66903189354</v>
      </c>
      <c r="AF15" s="28">
        <v>-436864.93794028473</v>
      </c>
      <c r="AG15" s="28">
        <v>-436865.17232009809</v>
      </c>
      <c r="AH15" s="28">
        <v>-436865.16611852089</v>
      </c>
      <c r="AI15" s="28">
        <v>-436865.1662826126</v>
      </c>
      <c r="AJ15" s="28">
        <v>-406322.88816414977</v>
      </c>
      <c r="AK15" s="28">
        <v>-318966.26754690066</v>
      </c>
      <c r="AL15" s="28">
        <v>-173812.14037982179</v>
      </c>
      <c r="AM15" s="28">
        <v>-28578.530567030673</v>
      </c>
      <c r="AN15" s="28">
        <v>14837.512427843127</v>
      </c>
      <c r="AO15" s="28">
        <v>661.87623094077162</v>
      </c>
      <c r="AP15" s="28">
        <v>-17.512928110398427</v>
      </c>
      <c r="AQ15" s="28">
        <v>0.46338367430097138</v>
      </c>
      <c r="AR15" s="28">
        <v>-1.2260927255442977E-2</v>
      </c>
      <c r="AS15" s="28">
        <v>3.2440042767089384E-4</v>
      </c>
      <c r="AT15" s="28">
        <v>-8.6020009635294779E-6</v>
      </c>
      <c r="AU15" s="28">
        <v>2.0839850138480953E-7</v>
      </c>
      <c r="AV15" s="28">
        <v>-2.5405769214165311E-8</v>
      </c>
      <c r="AW15" s="28">
        <v>-1.9904740289097614E-8</v>
      </c>
      <c r="AX15" s="28">
        <v>-2.0735614984845662E-8</v>
      </c>
    </row>
    <row r="16" spans="1:50" x14ac:dyDescent="0.25">
      <c r="B16" s="30"/>
    </row>
    <row r="17" spans="1:50" x14ac:dyDescent="0.25">
      <c r="A17" s="31"/>
      <c r="B17" s="11"/>
    </row>
    <row r="18" spans="1:50" s="11" customFormat="1" x14ac:dyDescent="0.25">
      <c r="A18" s="17" t="s">
        <v>108</v>
      </c>
      <c r="B18" s="32">
        <v>410137265.81338191</v>
      </c>
      <c r="C18" s="32">
        <v>-1567769.3997096249</v>
      </c>
      <c r="D18" s="32">
        <v>1183026.8414445994</v>
      </c>
      <c r="E18" s="32">
        <v>-2567816.0112483725</v>
      </c>
      <c r="F18" s="32">
        <v>9334513.6835103743</v>
      </c>
      <c r="G18" s="32">
        <v>19688214.629024409</v>
      </c>
      <c r="H18" s="32">
        <v>32180570.276949324</v>
      </c>
      <c r="I18" s="32">
        <v>41774806.58191324</v>
      </c>
      <c r="J18" s="32">
        <v>42903224.150085017</v>
      </c>
      <c r="K18" s="32">
        <v>32312077.239921398</v>
      </c>
      <c r="L18" s="32">
        <v>29370520.739980955</v>
      </c>
      <c r="M18" s="32">
        <v>26937394.032990418</v>
      </c>
      <c r="N18" s="32">
        <v>24645658.575723343</v>
      </c>
      <c r="O18" s="32">
        <v>23180903.417624041</v>
      </c>
      <c r="P18" s="32">
        <v>22037156.00988457</v>
      </c>
      <c r="Q18" s="32">
        <v>20887133.804237187</v>
      </c>
      <c r="R18" s="32">
        <v>19734851.899027642</v>
      </c>
      <c r="S18" s="32">
        <v>18579720.081478003</v>
      </c>
      <c r="T18" s="32">
        <v>17274745.399413288</v>
      </c>
      <c r="U18" s="32">
        <v>15168609.102557935</v>
      </c>
      <c r="V18" s="32">
        <v>12058065.569306063</v>
      </c>
      <c r="W18" s="32">
        <v>7116504.0013217237</v>
      </c>
      <c r="X18" s="32">
        <v>2258440.4945181063</v>
      </c>
      <c r="Y18" s="32">
        <v>165432.64880214937</v>
      </c>
      <c r="Z18" s="32">
        <v>-77567.533649456556</v>
      </c>
      <c r="AA18" s="32">
        <v>-232680.81487375987</v>
      </c>
      <c r="AB18" s="32">
        <v>-348036.6011399884</v>
      </c>
      <c r="AC18" s="32">
        <v>-408262.50676706893</v>
      </c>
      <c r="AD18" s="32">
        <v>-425404.59171750827</v>
      </c>
      <c r="AE18" s="32">
        <v>-426957.74172170047</v>
      </c>
      <c r="AF18" s="32">
        <v>-427034.24935973756</v>
      </c>
      <c r="AG18" s="32">
        <v>-427034.47846534656</v>
      </c>
      <c r="AH18" s="32">
        <v>-427034.47240332229</v>
      </c>
      <c r="AI18" s="32">
        <v>-427034.47256372147</v>
      </c>
      <c r="AJ18" s="32">
        <v>-397179.4815187846</v>
      </c>
      <c r="AK18" s="32">
        <v>-311788.6303148148</v>
      </c>
      <c r="AL18" s="32">
        <v>-169900.87885435249</v>
      </c>
      <c r="AM18" s="32">
        <v>-27935.433331031996</v>
      </c>
      <c r="AN18" s="32">
        <v>14503.626708664497</v>
      </c>
      <c r="AO18" s="32">
        <v>646.98215604449479</v>
      </c>
      <c r="AP18" s="32">
        <v>-17.118838021127473</v>
      </c>
      <c r="AQ18" s="32">
        <v>0.45295623965462301</v>
      </c>
      <c r="AR18" s="32">
        <v>-1.1985021928401058E-2</v>
      </c>
      <c r="AS18" s="32">
        <v>3.1710052105229296E-4</v>
      </c>
      <c r="AT18" s="32">
        <v>-8.408416579464373E-6</v>
      </c>
      <c r="AU18" s="32">
        <v>2.0372485070513541E-7</v>
      </c>
      <c r="AV18" s="32">
        <v>-2.4817458728565437E-8</v>
      </c>
      <c r="AW18" s="32">
        <v>-1.9439510263187014E-8</v>
      </c>
      <c r="AX18" s="32">
        <v>-2.0250979796153101E-8</v>
      </c>
    </row>
  </sheetData>
  <protectedRanges>
    <protectedRange sqref="A3" name="Range1"/>
  </protectedRanges>
  <conditionalFormatting sqref="T3:AX3 A3:S15 A18">
    <cfRule type="containsText" dxfId="3" priority="3" operator="containsText" text="True">
      <formula>NOT(ISERROR(SEARCH("True",A3)))</formula>
    </cfRule>
    <cfRule type="containsText" dxfId="2" priority="4" operator="containsText" text="False">
      <formula>NOT(ISERROR(SEARCH("False",A3)))</formula>
    </cfRule>
  </conditionalFormatting>
  <conditionalFormatting sqref="T5:AX15">
    <cfRule type="containsText" dxfId="1" priority="1" operator="containsText" text="True">
      <formula>NOT(ISERROR(SEARCH("True",T5)))</formula>
    </cfRule>
    <cfRule type="containsText" dxfId="0" priority="2" operator="containsText" text="False">
      <formula>NOT(ISERROR(SEARCH("False",T5)))</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5BE36-DF5A-4293-8122-A31CBDB40B55}">
  <sheetPr>
    <tabColor theme="1" tint="0.499984740745262"/>
  </sheetPr>
  <dimension ref="A1"/>
  <sheetViews>
    <sheetView workbookViewId="0"/>
  </sheetViews>
  <sheetFormatPr defaultRowHeight="15" x14ac:dyDescent="0.25"/>
  <sheetData>
    <row r="1" spans="1:1" ht="18.75" x14ac:dyDescent="0.3">
      <c r="A1" s="143" t="s">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EEDC0-8ABB-41D3-8946-E202F7E93456}">
  <dimension ref="A2:E12"/>
  <sheetViews>
    <sheetView workbookViewId="0">
      <selection activeCell="D9" sqref="D9"/>
    </sheetView>
  </sheetViews>
  <sheetFormatPr defaultRowHeight="15" x14ac:dyDescent="0.25"/>
  <cols>
    <col min="1" max="1" width="14.5703125" customWidth="1"/>
    <col min="2" max="2" width="12.28515625" customWidth="1"/>
    <col min="3" max="3" width="15.140625" customWidth="1"/>
    <col min="4" max="4" width="17.140625" customWidth="1"/>
    <col min="5" max="5" width="16.85546875" customWidth="1"/>
  </cols>
  <sheetData>
    <row r="2" spans="1:5" ht="15.75" x14ac:dyDescent="0.25">
      <c r="A2" s="58" t="s">
        <v>109</v>
      </c>
    </row>
    <row r="3" spans="1:5" ht="41.25" customHeight="1" x14ac:dyDescent="0.25">
      <c r="A3" s="59" t="s">
        <v>110</v>
      </c>
      <c r="B3" s="59" t="s">
        <v>111</v>
      </c>
      <c r="C3" s="59" t="s">
        <v>112</v>
      </c>
      <c r="D3" s="59" t="s">
        <v>113</v>
      </c>
      <c r="E3" s="59" t="s">
        <v>114</v>
      </c>
    </row>
    <row r="4" spans="1:5" x14ac:dyDescent="0.25">
      <c r="A4" s="60" t="s">
        <v>115</v>
      </c>
      <c r="B4" s="135">
        <v>37.26</v>
      </c>
      <c r="C4" s="135">
        <v>37.896999999999998</v>
      </c>
      <c r="D4" s="61">
        <v>0.63700000000000001</v>
      </c>
      <c r="E4" s="62">
        <v>1.7000000000000001E-2</v>
      </c>
    </row>
    <row r="5" spans="1:5" ht="28.5" x14ac:dyDescent="0.25">
      <c r="A5" s="60" t="s">
        <v>116</v>
      </c>
      <c r="B5" s="135">
        <v>37.106000000000002</v>
      </c>
      <c r="C5" s="135">
        <v>37.716999999999999</v>
      </c>
      <c r="D5" s="61">
        <v>0.61099999999999999</v>
      </c>
      <c r="E5" s="62">
        <v>1.6400000000000001E-2</v>
      </c>
    </row>
    <row r="6" spans="1:5" ht="28.5" x14ac:dyDescent="0.25">
      <c r="A6" s="60" t="s">
        <v>117</v>
      </c>
      <c r="B6" s="135">
        <v>33.673000000000002</v>
      </c>
      <c r="C6" s="135">
        <v>34.024000000000001</v>
      </c>
      <c r="D6" s="61">
        <v>0.35099999999999998</v>
      </c>
      <c r="E6" s="62">
        <v>1.04E-2</v>
      </c>
    </row>
    <row r="7" spans="1:5" x14ac:dyDescent="0.25">
      <c r="A7" s="60" t="s">
        <v>118</v>
      </c>
      <c r="B7" s="135">
        <v>26.193999999999999</v>
      </c>
      <c r="C7" s="135">
        <v>26.555</v>
      </c>
      <c r="D7" s="61">
        <v>0.36099999999999999</v>
      </c>
      <c r="E7" s="62">
        <v>1.37E-2</v>
      </c>
    </row>
    <row r="8" spans="1:5" x14ac:dyDescent="0.25">
      <c r="A8" s="60" t="s">
        <v>119</v>
      </c>
      <c r="B8" s="135">
        <v>35.527000000000001</v>
      </c>
      <c r="C8" s="135">
        <v>36.246000000000002</v>
      </c>
      <c r="D8" s="61">
        <v>0.71899999999999997</v>
      </c>
      <c r="E8" s="62">
        <v>2.01E-2</v>
      </c>
    </row>
    <row r="9" spans="1:5" x14ac:dyDescent="0.25">
      <c r="A9" s="60" t="s">
        <v>120</v>
      </c>
      <c r="B9" s="135">
        <v>35.116999999999997</v>
      </c>
      <c r="C9" s="135">
        <v>35.558999999999997</v>
      </c>
      <c r="D9" s="61">
        <v>0.48199999999999998</v>
      </c>
      <c r="E9" s="62">
        <v>1.37E-2</v>
      </c>
    </row>
    <row r="12" spans="1:5" x14ac:dyDescent="0.25">
      <c r="A12" s="63"/>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8E811-A277-4668-BE03-358E672D1AD5}">
  <dimension ref="B3:R22"/>
  <sheetViews>
    <sheetView workbookViewId="0">
      <selection activeCell="M24" sqref="M24"/>
    </sheetView>
  </sheetViews>
  <sheetFormatPr defaultRowHeight="15" x14ac:dyDescent="0.25"/>
  <cols>
    <col min="1" max="1" width="4.28515625" customWidth="1"/>
    <col min="2" max="2" width="25.28515625" customWidth="1"/>
    <col min="3" max="3" width="1.7109375" customWidth="1"/>
    <col min="4" max="4" width="14" customWidth="1"/>
    <col min="5" max="8" width="10.7109375" customWidth="1"/>
    <col min="9" max="9" width="1.7109375" customWidth="1"/>
    <col min="10" max="13" width="9.7109375" customWidth="1"/>
    <col min="14" max="14" width="1.7109375" customWidth="1"/>
    <col min="15" max="18" width="9.7109375" customWidth="1"/>
  </cols>
  <sheetData>
    <row r="3" spans="2:18" x14ac:dyDescent="0.25">
      <c r="J3" s="146" t="s">
        <v>121</v>
      </c>
      <c r="K3" s="146"/>
      <c r="L3" s="146"/>
      <c r="M3" s="146"/>
      <c r="N3" s="146"/>
      <c r="O3" s="146"/>
      <c r="P3" s="146"/>
      <c r="Q3" s="146"/>
      <c r="R3" s="146"/>
    </row>
    <row r="4" spans="2:18" ht="31.5" x14ac:dyDescent="0.25">
      <c r="D4" s="35" t="s">
        <v>122</v>
      </c>
      <c r="E4" s="36" t="s">
        <v>123</v>
      </c>
      <c r="F4" s="37">
        <v>2029</v>
      </c>
      <c r="G4" s="37">
        <v>2030</v>
      </c>
      <c r="H4" s="37">
        <v>2031</v>
      </c>
      <c r="I4" s="3"/>
      <c r="J4" s="36" t="s">
        <v>123</v>
      </c>
      <c r="K4" s="37">
        <v>2029</v>
      </c>
      <c r="L4" s="37">
        <v>2030</v>
      </c>
      <c r="M4" s="37">
        <v>2031</v>
      </c>
      <c r="N4" s="3"/>
      <c r="O4" s="36" t="s">
        <v>123</v>
      </c>
      <c r="P4" s="37">
        <v>2029</v>
      </c>
      <c r="Q4" s="37">
        <v>2030</v>
      </c>
      <c r="R4" s="37">
        <v>2031</v>
      </c>
    </row>
    <row r="6" spans="2:18" x14ac:dyDescent="0.25">
      <c r="B6" s="3" t="s">
        <v>124</v>
      </c>
    </row>
    <row r="7" spans="2:18" x14ac:dyDescent="0.25">
      <c r="B7" s="38" t="s">
        <v>115</v>
      </c>
      <c r="D7" s="39">
        <v>37.26</v>
      </c>
      <c r="E7" s="39">
        <v>37.669999999999995</v>
      </c>
      <c r="F7" s="39">
        <v>37.751999999999995</v>
      </c>
      <c r="G7" s="39">
        <v>37.882999999999996</v>
      </c>
      <c r="H7" s="39">
        <v>37.896999999999998</v>
      </c>
      <c r="I7" s="39"/>
      <c r="J7" s="39">
        <v>0.40999999999999659</v>
      </c>
      <c r="K7" s="39">
        <v>8.2000000000000739E-2</v>
      </c>
      <c r="L7" s="39">
        <v>0.13100000000000023</v>
      </c>
      <c r="M7" s="39">
        <v>1.4000000000002899E-2</v>
      </c>
      <c r="O7" s="40">
        <v>1.1003757380568883E-2</v>
      </c>
      <c r="P7" s="40">
        <v>2.176798513405913E-3</v>
      </c>
      <c r="Q7" s="40">
        <v>3.4700148336512036E-3</v>
      </c>
      <c r="R7" s="40">
        <v>3.6955890504983502E-4</v>
      </c>
    </row>
    <row r="8" spans="2:18" x14ac:dyDescent="0.25">
      <c r="B8" s="38" t="s">
        <v>125</v>
      </c>
      <c r="D8" s="39">
        <v>37.106000000000002</v>
      </c>
      <c r="E8" s="39">
        <v>37.499000000000002</v>
      </c>
      <c r="F8" s="39">
        <v>37.578000000000003</v>
      </c>
      <c r="G8" s="39">
        <v>37.704000000000001</v>
      </c>
      <c r="H8" s="39">
        <v>37.716999999999999</v>
      </c>
      <c r="I8" s="39"/>
      <c r="J8" s="39">
        <v>0.39300000000000068</v>
      </c>
      <c r="K8" s="39">
        <v>7.9000000000000625E-2</v>
      </c>
      <c r="L8" s="39">
        <v>0.12599999999999767</v>
      </c>
      <c r="M8" s="39">
        <v>1.2999999999998124E-2</v>
      </c>
      <c r="O8" s="40">
        <v>1.0591279038430461E-2</v>
      </c>
      <c r="P8" s="40">
        <v>2.1067228459425752E-3</v>
      </c>
      <c r="Q8" s="40">
        <v>3.3530257065303546E-3</v>
      </c>
      <c r="R8" s="40">
        <v>3.4479100360699459E-4</v>
      </c>
    </row>
    <row r="9" spans="2:18" x14ac:dyDescent="0.25">
      <c r="B9" s="38" t="s">
        <v>126</v>
      </c>
      <c r="D9" s="39">
        <v>33.673000000000002</v>
      </c>
      <c r="E9" s="39">
        <v>33.899000000000001</v>
      </c>
      <c r="F9" s="39">
        <v>33.944000000000003</v>
      </c>
      <c r="G9" s="39">
        <v>34.016999999999996</v>
      </c>
      <c r="H9" s="39">
        <v>34.024000000000001</v>
      </c>
      <c r="I9" s="39"/>
      <c r="J9" s="39">
        <v>0.22599999999999909</v>
      </c>
      <c r="K9" s="39">
        <v>4.5000000000001705E-2</v>
      </c>
      <c r="L9" s="39">
        <v>7.2999999999993292E-2</v>
      </c>
      <c r="M9" s="39">
        <v>7.0000000000050022E-3</v>
      </c>
      <c r="O9" s="40">
        <v>6.7116087072728618E-3</v>
      </c>
      <c r="P9" s="40">
        <v>1.3274727868079208E-3</v>
      </c>
      <c r="Q9" s="40">
        <v>2.1506009898654634E-3</v>
      </c>
      <c r="R9" s="40">
        <v>2.0577946320971875E-4</v>
      </c>
    </row>
    <row r="10" spans="2:18" x14ac:dyDescent="0.25">
      <c r="B10" s="38" t="s">
        <v>127</v>
      </c>
      <c r="D10" s="39">
        <v>26.193999999999999</v>
      </c>
      <c r="E10" s="39">
        <v>26.425999999999998</v>
      </c>
      <c r="F10" s="39">
        <v>26.472999999999999</v>
      </c>
      <c r="G10" s="39">
        <v>26.548000000000002</v>
      </c>
      <c r="H10" s="39">
        <v>26.555</v>
      </c>
      <c r="I10" s="39"/>
      <c r="J10" s="39">
        <v>0.23199999999999932</v>
      </c>
      <c r="K10" s="39">
        <v>4.7000000000000597E-2</v>
      </c>
      <c r="L10" s="39">
        <v>7.5000000000002842E-2</v>
      </c>
      <c r="M10" s="39">
        <v>6.9999999999978968E-3</v>
      </c>
      <c r="O10" s="40">
        <v>8.8569901504161001E-3</v>
      </c>
      <c r="P10" s="40">
        <v>1.778551426625316E-3</v>
      </c>
      <c r="Q10" s="40">
        <v>2.8330752087033146E-3</v>
      </c>
      <c r="R10" s="40">
        <v>2.6367334639136266E-4</v>
      </c>
    </row>
    <row r="11" spans="2:18" x14ac:dyDescent="0.25">
      <c r="B11" s="38" t="s">
        <v>119</v>
      </c>
      <c r="D11" s="39">
        <v>35.527000000000001</v>
      </c>
      <c r="E11" s="39">
        <v>35.99</v>
      </c>
      <c r="F11" s="39">
        <v>36.082000000000001</v>
      </c>
      <c r="G11" s="39">
        <v>36.229999999999997</v>
      </c>
      <c r="H11" s="39">
        <v>36.246000000000002</v>
      </c>
      <c r="I11" s="39"/>
      <c r="J11" s="39">
        <v>0.46300000000000097</v>
      </c>
      <c r="K11" s="39">
        <v>9.1999999999998749E-2</v>
      </c>
      <c r="L11" s="39">
        <v>0.14799999999999613</v>
      </c>
      <c r="M11" s="39">
        <v>1.6000000000005343E-2</v>
      </c>
      <c r="O11" s="40">
        <v>1.3032341599347002E-2</v>
      </c>
      <c r="P11" s="40">
        <v>2.556265629341449E-3</v>
      </c>
      <c r="Q11" s="40">
        <v>4.1017681946675941E-3</v>
      </c>
      <c r="R11" s="40">
        <v>4.41622964394296E-4</v>
      </c>
    </row>
    <row r="12" spans="2:18" x14ac:dyDescent="0.25">
      <c r="B12" s="41" t="s">
        <v>120</v>
      </c>
      <c r="D12" s="42">
        <v>35.117000000000004</v>
      </c>
      <c r="E12" s="42">
        <v>35.427999999999997</v>
      </c>
      <c r="F12" s="42">
        <v>35.489999999999995</v>
      </c>
      <c r="G12" s="42">
        <v>35.588999999999999</v>
      </c>
      <c r="H12" s="42">
        <v>35.599000000000004</v>
      </c>
      <c r="I12" s="39"/>
      <c r="J12" s="42">
        <v>0.31099999999999284</v>
      </c>
      <c r="K12" s="42">
        <v>6.1999999999997613E-2</v>
      </c>
      <c r="L12" s="42">
        <v>9.9000000000003752E-2</v>
      </c>
      <c r="M12" s="42">
        <v>1.0000000000005116E-2</v>
      </c>
      <c r="O12" s="43">
        <v>8.8561095765581563E-3</v>
      </c>
      <c r="P12" s="43">
        <v>1.7500282262616466E-3</v>
      </c>
      <c r="Q12" s="43">
        <v>2.7895181741336649E-3</v>
      </c>
      <c r="R12" s="43">
        <v>2.8098569782812431E-4</v>
      </c>
    </row>
    <row r="14" spans="2:18" ht="16.5" x14ac:dyDescent="0.25">
      <c r="B14" s="3" t="s">
        <v>128</v>
      </c>
    </row>
    <row r="15" spans="2:18" x14ac:dyDescent="0.25">
      <c r="B15" s="38" t="s">
        <v>129</v>
      </c>
      <c r="D15" s="44">
        <v>162.7637909041089</v>
      </c>
      <c r="E15" s="44">
        <v>164.39170757077557</v>
      </c>
      <c r="F15" s="44">
        <v>164.71962423744222</v>
      </c>
      <c r="G15" s="44">
        <v>165.2396242374422</v>
      </c>
      <c r="H15" s="44">
        <v>165.29254090410888</v>
      </c>
      <c r="J15" s="44">
        <v>1.627916666666664</v>
      </c>
      <c r="K15" s="44">
        <v>0.32791666666665265</v>
      </c>
      <c r="L15" s="44">
        <v>0.51999999999998181</v>
      </c>
      <c r="M15" s="44">
        <v>5.2916666666675383E-2</v>
      </c>
      <c r="N15" s="44"/>
      <c r="O15" s="40">
        <v>1.0001712651346018E-2</v>
      </c>
      <c r="P15" s="40">
        <v>1.9947275413844988E-3</v>
      </c>
      <c r="Q15" s="40">
        <v>3.1568794696277677E-3</v>
      </c>
      <c r="R15" s="40">
        <v>3.2024199347389232E-4</v>
      </c>
    </row>
    <row r="16" spans="2:18" x14ac:dyDescent="0.25">
      <c r="B16" s="38" t="s">
        <v>130</v>
      </c>
      <c r="D16" s="44">
        <v>89.303790904108894</v>
      </c>
      <c r="E16" s="44">
        <v>90.362540904108883</v>
      </c>
      <c r="F16" s="44">
        <v>90.577540904108886</v>
      </c>
      <c r="G16" s="44">
        <v>90.917540904108876</v>
      </c>
      <c r="H16" s="44">
        <v>90.949624237442208</v>
      </c>
      <c r="J16" s="44">
        <v>1.0587499999999892</v>
      </c>
      <c r="K16" s="44">
        <v>0.21500000000000341</v>
      </c>
      <c r="L16" s="44">
        <v>0.3399999999999892</v>
      </c>
      <c r="M16" s="44">
        <v>3.2083333333332575E-2</v>
      </c>
      <c r="N16" s="44"/>
      <c r="O16" s="40">
        <v>1.1855599737494187E-2</v>
      </c>
      <c r="P16" s="40">
        <v>2.379304497736043E-3</v>
      </c>
      <c r="Q16" s="40">
        <v>3.7536898949369216E-3</v>
      </c>
      <c r="R16" s="40">
        <v>3.5288386613064037E-4</v>
      </c>
    </row>
    <row r="17" spans="2:18" x14ac:dyDescent="0.25">
      <c r="E17" s="44"/>
      <c r="F17" s="44"/>
      <c r="G17" s="44"/>
      <c r="H17" s="44"/>
    </row>
    <row r="19" spans="2:18" x14ac:dyDescent="0.25">
      <c r="B19" s="45" t="s">
        <v>131</v>
      </c>
      <c r="E19" s="44"/>
      <c r="F19" s="44"/>
      <c r="G19" s="44"/>
      <c r="H19" s="44"/>
    </row>
    <row r="20" spans="2:18" ht="30.6" customHeight="1" x14ac:dyDescent="0.25">
      <c r="B20" s="147" t="s">
        <v>132</v>
      </c>
      <c r="C20" s="147"/>
      <c r="D20" s="147"/>
      <c r="E20" s="147"/>
      <c r="F20" s="147"/>
      <c r="G20" s="147"/>
      <c r="H20" s="147"/>
      <c r="I20" s="147"/>
      <c r="J20" s="147"/>
      <c r="K20" s="147"/>
      <c r="L20" s="147"/>
      <c r="M20" s="147"/>
      <c r="N20" s="147"/>
      <c r="O20" s="147"/>
      <c r="P20" s="147"/>
      <c r="Q20" s="147"/>
      <c r="R20" s="147"/>
    </row>
    <row r="21" spans="2:18" x14ac:dyDescent="0.25">
      <c r="B21" s="147" t="s">
        <v>133</v>
      </c>
      <c r="C21" s="147"/>
      <c r="D21" s="147"/>
      <c r="E21" s="147"/>
      <c r="F21" s="147"/>
      <c r="G21" s="147"/>
      <c r="H21" s="147"/>
      <c r="I21" s="147"/>
      <c r="J21" s="147"/>
      <c r="K21" s="147"/>
      <c r="L21" s="147"/>
      <c r="M21" s="147"/>
      <c r="N21" s="147"/>
      <c r="O21" s="147"/>
      <c r="P21" s="147"/>
      <c r="Q21" s="147"/>
      <c r="R21" s="147"/>
    </row>
    <row r="22" spans="2:18" x14ac:dyDescent="0.25">
      <c r="B22" s="148" t="s">
        <v>134</v>
      </c>
      <c r="C22" s="148"/>
      <c r="D22" s="148"/>
      <c r="E22" s="148"/>
      <c r="F22" s="148"/>
      <c r="G22" s="148"/>
      <c r="H22" s="148"/>
      <c r="I22" s="148"/>
      <c r="J22" s="148"/>
      <c r="K22" s="148"/>
      <c r="L22" s="148"/>
      <c r="M22" s="148"/>
      <c r="N22" s="148"/>
      <c r="O22" s="148"/>
      <c r="P22" s="148"/>
      <c r="Q22" s="148"/>
      <c r="R22" s="148"/>
    </row>
  </sheetData>
  <mergeCells count="4">
    <mergeCell ref="J3:R3"/>
    <mergeCell ref="B20:R20"/>
    <mergeCell ref="B21:R21"/>
    <mergeCell ref="B22:R2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43246-5171-4E92-88BF-8EE4FA34781F}">
  <sheetPr>
    <tabColor theme="1" tint="0.499984740745262"/>
  </sheetPr>
  <dimension ref="A1"/>
  <sheetViews>
    <sheetView workbookViewId="0">
      <selection activeCell="O35" sqref="O35"/>
    </sheetView>
  </sheetViews>
  <sheetFormatPr defaultRowHeight="15" x14ac:dyDescent="0.25"/>
  <sheetData>
    <row r="1" spans="1:1" ht="18.75" x14ac:dyDescent="0.3">
      <c r="A1" s="143" t="s">
        <v>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12B49-5B33-42DF-89B8-A1FC60C496B4}">
  <dimension ref="A1:F24"/>
  <sheetViews>
    <sheetView workbookViewId="0">
      <selection activeCell="J20" sqref="J20"/>
    </sheetView>
  </sheetViews>
  <sheetFormatPr defaultRowHeight="15" x14ac:dyDescent="0.25"/>
  <cols>
    <col min="1" max="1" width="27.5703125" customWidth="1"/>
    <col min="3" max="4" width="15.7109375" customWidth="1"/>
    <col min="5" max="5" width="13" customWidth="1"/>
    <col min="6" max="6" width="19" customWidth="1"/>
  </cols>
  <sheetData>
    <row r="1" spans="1:6" ht="15.75" x14ac:dyDescent="0.25">
      <c r="A1" s="46" t="s">
        <v>135</v>
      </c>
    </row>
    <row r="3" spans="1:6" ht="28.5" x14ac:dyDescent="0.25">
      <c r="A3" s="64" t="s">
        <v>136</v>
      </c>
      <c r="B3" s="65"/>
      <c r="C3" s="66" t="s">
        <v>137</v>
      </c>
      <c r="D3" s="67" t="s">
        <v>138</v>
      </c>
      <c r="E3" s="66" t="s">
        <v>139</v>
      </c>
      <c r="F3" s="68" t="s">
        <v>140</v>
      </c>
    </row>
    <row r="4" spans="1:6" x14ac:dyDescent="0.25">
      <c r="A4" s="69"/>
      <c r="B4" s="70"/>
      <c r="C4" s="71">
        <v>45931</v>
      </c>
      <c r="D4" s="72">
        <v>2031</v>
      </c>
      <c r="E4" s="73"/>
      <c r="F4" s="74"/>
    </row>
    <row r="5" spans="1:6" x14ac:dyDescent="0.25">
      <c r="A5" s="75" t="s">
        <v>141</v>
      </c>
      <c r="B5" s="76"/>
      <c r="C5" s="77"/>
      <c r="D5" s="78"/>
      <c r="E5" s="77"/>
      <c r="F5" s="79"/>
    </row>
    <row r="6" spans="1:6" x14ac:dyDescent="0.25">
      <c r="A6" s="80" t="s">
        <v>142</v>
      </c>
      <c r="B6" s="76"/>
      <c r="C6" s="77"/>
      <c r="D6" s="78"/>
      <c r="E6" s="77"/>
      <c r="F6" s="79"/>
    </row>
    <row r="7" spans="1:6" x14ac:dyDescent="0.25">
      <c r="A7" s="81" t="s">
        <v>115</v>
      </c>
      <c r="B7" s="82" t="s">
        <v>143</v>
      </c>
      <c r="C7" s="83">
        <v>2.1110000000000002</v>
      </c>
      <c r="D7" s="84">
        <v>2.2440000000000002</v>
      </c>
      <c r="E7" s="83">
        <v>0.13300000000000001</v>
      </c>
      <c r="F7" s="85">
        <v>6.3E-2</v>
      </c>
    </row>
    <row r="8" spans="1:6" x14ac:dyDescent="0.25">
      <c r="A8" s="81" t="s">
        <v>144</v>
      </c>
      <c r="B8" s="82" t="s">
        <v>143</v>
      </c>
      <c r="C8" s="83">
        <v>0.91900000000000004</v>
      </c>
      <c r="D8" s="84">
        <v>0.95599999999999996</v>
      </c>
      <c r="E8" s="83">
        <v>3.6999999999999998E-2</v>
      </c>
      <c r="F8" s="85">
        <v>0.04</v>
      </c>
    </row>
    <row r="9" spans="1:6" x14ac:dyDescent="0.25">
      <c r="A9" s="81" t="s">
        <v>145</v>
      </c>
      <c r="B9" s="82" t="s">
        <v>143</v>
      </c>
      <c r="C9" s="83">
        <v>0.38600000000000001</v>
      </c>
      <c r="D9" s="84">
        <v>0.38700000000000001</v>
      </c>
      <c r="E9" s="83">
        <v>1E-3</v>
      </c>
      <c r="F9" s="85">
        <v>3.0000000000000001E-3</v>
      </c>
    </row>
    <row r="10" spans="1:6" x14ac:dyDescent="0.25">
      <c r="A10" s="86"/>
      <c r="B10" s="76"/>
      <c r="C10" s="77"/>
      <c r="D10" s="78"/>
      <c r="E10" s="77"/>
      <c r="F10" s="79"/>
    </row>
    <row r="11" spans="1:6" x14ac:dyDescent="0.25">
      <c r="A11" s="80" t="s">
        <v>146</v>
      </c>
      <c r="B11" s="76"/>
      <c r="C11" s="77"/>
      <c r="D11" s="78"/>
      <c r="E11" s="77"/>
      <c r="F11" s="79"/>
    </row>
    <row r="12" spans="1:6" x14ac:dyDescent="0.25">
      <c r="A12" s="81" t="s">
        <v>147</v>
      </c>
      <c r="B12" s="82" t="s">
        <v>143</v>
      </c>
      <c r="C12" s="136">
        <v>0.40200000000000002</v>
      </c>
      <c r="D12" s="137">
        <v>0.41399999999999998</v>
      </c>
      <c r="E12" s="83">
        <v>1.2E-2</v>
      </c>
      <c r="F12" s="85">
        <v>2.9000000000000001E-2</v>
      </c>
    </row>
    <row r="13" spans="1:6" ht="30" x14ac:dyDescent="0.25">
      <c r="A13" s="87" t="s">
        <v>148</v>
      </c>
      <c r="B13" s="82" t="s">
        <v>143</v>
      </c>
      <c r="C13" s="136">
        <v>0.44500000000000001</v>
      </c>
      <c r="D13" s="137">
        <v>0.44700000000000001</v>
      </c>
      <c r="E13" s="83">
        <v>2E-3</v>
      </c>
      <c r="F13" s="85">
        <v>5.0000000000000001E-3</v>
      </c>
    </row>
    <row r="14" spans="1:6" ht="30" x14ac:dyDescent="0.25">
      <c r="A14" s="87" t="s">
        <v>149</v>
      </c>
      <c r="B14" s="82" t="s">
        <v>143</v>
      </c>
      <c r="C14" s="136">
        <v>0.33100000000000002</v>
      </c>
      <c r="D14" s="137">
        <v>0.33200000000000002</v>
      </c>
      <c r="E14" s="83">
        <v>1E-3</v>
      </c>
      <c r="F14" s="85">
        <v>2E-3</v>
      </c>
    </row>
    <row r="15" spans="1:6" x14ac:dyDescent="0.25">
      <c r="A15" s="87" t="s">
        <v>150</v>
      </c>
      <c r="B15" s="82" t="s">
        <v>143</v>
      </c>
      <c r="C15" s="136">
        <v>0.30399999999999999</v>
      </c>
      <c r="D15" s="137">
        <v>0.30499999999999999</v>
      </c>
      <c r="E15" s="83">
        <v>1E-3</v>
      </c>
      <c r="F15" s="85">
        <v>4.0000000000000001E-3</v>
      </c>
    </row>
    <row r="16" spans="1:6" x14ac:dyDescent="0.25">
      <c r="A16" s="86"/>
      <c r="B16" s="76"/>
      <c r="C16" s="77"/>
      <c r="D16" s="78"/>
      <c r="E16" s="77"/>
      <c r="F16" s="79"/>
    </row>
    <row r="17" spans="1:6" x14ac:dyDescent="0.25">
      <c r="A17" s="80" t="s">
        <v>151</v>
      </c>
      <c r="B17" s="76"/>
      <c r="C17" s="77"/>
      <c r="D17" s="78"/>
      <c r="E17" s="77"/>
      <c r="F17" s="79"/>
    </row>
    <row r="18" spans="1:6" ht="28.5" customHeight="1" x14ac:dyDescent="0.25">
      <c r="A18" s="87" t="s">
        <v>152</v>
      </c>
      <c r="B18" s="82" t="s">
        <v>143</v>
      </c>
      <c r="C18" s="136">
        <v>0.248</v>
      </c>
      <c r="D18" s="137">
        <v>0.248</v>
      </c>
      <c r="E18" s="83">
        <v>0</v>
      </c>
      <c r="F18" s="85">
        <v>0</v>
      </c>
    </row>
    <row r="19" spans="1:6" x14ac:dyDescent="0.25">
      <c r="A19" s="88" t="s">
        <v>153</v>
      </c>
      <c r="B19" s="89" t="s">
        <v>143</v>
      </c>
      <c r="C19" s="138">
        <v>0.248</v>
      </c>
      <c r="D19" s="139">
        <v>0.248</v>
      </c>
      <c r="E19" s="90">
        <v>0</v>
      </c>
      <c r="F19" s="91">
        <v>0</v>
      </c>
    </row>
    <row r="20" spans="1:6" x14ac:dyDescent="0.25">
      <c r="A20" s="92" t="s">
        <v>154</v>
      </c>
      <c r="B20" s="93" t="s">
        <v>143</v>
      </c>
      <c r="C20" s="140">
        <v>0.97199999999999998</v>
      </c>
      <c r="D20" s="141">
        <v>1.0249999999999999</v>
      </c>
      <c r="E20" s="140">
        <v>5.1999999999999998E-2</v>
      </c>
      <c r="F20" s="94">
        <v>5.3999999999999999E-2</v>
      </c>
    </row>
    <row r="21" spans="1:6" x14ac:dyDescent="0.25">
      <c r="A21" s="95" t="s">
        <v>155</v>
      </c>
      <c r="B21" s="96" t="s">
        <v>156</v>
      </c>
      <c r="C21" s="97">
        <v>797</v>
      </c>
      <c r="D21" s="98">
        <v>840</v>
      </c>
      <c r="E21" s="97">
        <v>43</v>
      </c>
      <c r="F21" s="99">
        <v>5.3999999999999999E-2</v>
      </c>
    </row>
    <row r="22" spans="1:6" x14ac:dyDescent="0.25">
      <c r="A22" s="86"/>
      <c r="B22" s="76"/>
      <c r="C22" s="77"/>
      <c r="D22" s="78"/>
      <c r="E22" s="77"/>
      <c r="F22" s="79"/>
    </row>
    <row r="23" spans="1:6" x14ac:dyDescent="0.25">
      <c r="A23" s="100" t="s">
        <v>157</v>
      </c>
      <c r="B23" s="101" t="s">
        <v>158</v>
      </c>
      <c r="C23" s="102">
        <v>65.319999999999993</v>
      </c>
      <c r="D23" s="142">
        <v>68.5</v>
      </c>
      <c r="E23" s="102">
        <v>3.18</v>
      </c>
      <c r="F23" s="103">
        <v>4.9000000000000002E-2</v>
      </c>
    </row>
    <row r="24" spans="1:6" x14ac:dyDescent="0.25">
      <c r="A24" s="100" t="s">
        <v>159</v>
      </c>
      <c r="B24" s="101" t="s">
        <v>158</v>
      </c>
      <c r="C24" s="102">
        <v>43.44</v>
      </c>
      <c r="D24" s="142">
        <v>45.57</v>
      </c>
      <c r="E24" s="102">
        <v>2.13</v>
      </c>
      <c r="F24" s="103">
        <v>4.9000000000000002E-2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79CA1-8BF2-4CF9-A0C1-73AC33027254}">
  <dimension ref="B1:R21"/>
  <sheetViews>
    <sheetView showGridLines="0" workbookViewId="0">
      <selection activeCell="J30" sqref="J30"/>
    </sheetView>
  </sheetViews>
  <sheetFormatPr defaultColWidth="13.28515625" defaultRowHeight="15" x14ac:dyDescent="0.25"/>
  <cols>
    <col min="3" max="3" width="27.42578125" customWidth="1"/>
    <col min="4" max="4" width="11.85546875" customWidth="1"/>
    <col min="5" max="8" width="9.140625"/>
    <col min="9" max="9" width="8.28515625" customWidth="1"/>
  </cols>
  <sheetData>
    <row r="1" spans="2:18" x14ac:dyDescent="0.25">
      <c r="B1" t="s">
        <v>160</v>
      </c>
    </row>
    <row r="2" spans="2:18" x14ac:dyDescent="0.25">
      <c r="B2" s="34">
        <v>45994.711042129631</v>
      </c>
    </row>
    <row r="3" spans="2:18" x14ac:dyDescent="0.25">
      <c r="J3" s="146" t="s">
        <v>121</v>
      </c>
      <c r="K3" s="146"/>
      <c r="L3" s="146"/>
      <c r="M3" s="146"/>
      <c r="N3" s="146"/>
      <c r="O3" s="146"/>
      <c r="P3" s="146"/>
      <c r="Q3" s="146"/>
      <c r="R3" s="146"/>
    </row>
    <row r="4" spans="2:18" ht="31.5" x14ac:dyDescent="0.25">
      <c r="D4" s="35" t="s">
        <v>122</v>
      </c>
      <c r="E4" s="36" t="s">
        <v>123</v>
      </c>
      <c r="F4" s="37">
        <v>2029</v>
      </c>
      <c r="G4" s="37">
        <v>2030</v>
      </c>
      <c r="H4" s="37">
        <v>2031</v>
      </c>
      <c r="I4" s="3"/>
      <c r="J4" s="36" t="s">
        <v>123</v>
      </c>
      <c r="K4" s="37">
        <v>2029</v>
      </c>
      <c r="L4" s="37">
        <v>2030</v>
      </c>
      <c r="M4" s="37">
        <v>2031</v>
      </c>
      <c r="N4" s="3"/>
      <c r="O4" s="36" t="s">
        <v>123</v>
      </c>
      <c r="P4" s="37">
        <v>2029</v>
      </c>
      <c r="Q4" s="37">
        <v>2030</v>
      </c>
      <c r="R4" s="37">
        <v>2031</v>
      </c>
    </row>
    <row r="6" spans="2:18" x14ac:dyDescent="0.25">
      <c r="B6" s="3" t="s">
        <v>161</v>
      </c>
    </row>
    <row r="7" spans="2:18" x14ac:dyDescent="0.25">
      <c r="B7" s="38" t="s">
        <v>115</v>
      </c>
      <c r="D7" s="39">
        <v>211.10710534094642</v>
      </c>
      <c r="E7" s="39">
        <v>219.16192670998282</v>
      </c>
      <c r="F7" s="39">
        <v>221.04983865222212</v>
      </c>
      <c r="G7" s="39">
        <v>224.01414077877408</v>
      </c>
      <c r="H7" s="39">
        <v>224.36278453640583</v>
      </c>
      <c r="I7" s="39"/>
      <c r="J7" s="39">
        <v>8.0548213690364037</v>
      </c>
      <c r="K7" s="39">
        <v>1.8879119422392989</v>
      </c>
      <c r="L7" s="39">
        <v>2.9643021265519565</v>
      </c>
      <c r="M7" s="39">
        <v>0.34864375763174849</v>
      </c>
      <c r="O7" s="40">
        <v>3.8155140993608644E-2</v>
      </c>
      <c r="P7" s="40">
        <v>8.6142331863032686E-3</v>
      </c>
      <c r="Q7" s="40">
        <v>1.3410107623809196E-2</v>
      </c>
      <c r="R7" s="40">
        <v>1.5563470967489181E-3</v>
      </c>
    </row>
    <row r="8" spans="2:18" x14ac:dyDescent="0.25">
      <c r="B8" s="38" t="s">
        <v>162</v>
      </c>
      <c r="D8" s="39">
        <v>91.948814709135888</v>
      </c>
      <c r="E8" s="39">
        <v>94.172143712567689</v>
      </c>
      <c r="F8" s="39">
        <v>94.693253888051061</v>
      </c>
      <c r="G8" s="39">
        <v>95.511474254579937</v>
      </c>
      <c r="H8" s="39">
        <v>95.607708515117096</v>
      </c>
      <c r="I8" s="39"/>
      <c r="J8" s="39">
        <v>2.2233290034318003</v>
      </c>
      <c r="K8" s="39">
        <v>0.52111017548337202</v>
      </c>
      <c r="L8" s="39">
        <v>0.81822036652887675</v>
      </c>
      <c r="M8" s="39">
        <v>9.6234260537158889E-2</v>
      </c>
      <c r="O8" s="40">
        <v>2.4180072472548074E-2</v>
      </c>
      <c r="P8" s="40">
        <v>5.5335915159147805E-3</v>
      </c>
      <c r="Q8" s="40">
        <v>8.6407461242825074E-3</v>
      </c>
      <c r="R8" s="40">
        <v>1.0075675335159461E-3</v>
      </c>
    </row>
    <row r="9" spans="2:18" x14ac:dyDescent="0.25">
      <c r="B9" s="38" t="s">
        <v>163</v>
      </c>
      <c r="D9" s="39">
        <v>38.602596511723029</v>
      </c>
      <c r="E9" s="39">
        <v>38.677800478889814</v>
      </c>
      <c r="F9" s="39">
        <v>38.695426998611737</v>
      </c>
      <c r="G9" s="39">
        <v>38.723103252321664</v>
      </c>
      <c r="H9" s="39">
        <v>38.726358370281531</v>
      </c>
      <c r="I9" s="39"/>
      <c r="J9" s="39">
        <v>7.5203967166785901E-2</v>
      </c>
      <c r="K9" s="39">
        <v>1.7626519721922307E-2</v>
      </c>
      <c r="L9" s="39">
        <v>2.7676253709927323E-2</v>
      </c>
      <c r="M9" s="39">
        <v>3.2551179598669933E-3</v>
      </c>
      <c r="O9" s="40">
        <v>1.9481582577987361E-3</v>
      </c>
      <c r="P9" s="40">
        <v>4.557270450666601E-4</v>
      </c>
      <c r="Q9" s="40">
        <v>7.1523319049871849E-4</v>
      </c>
      <c r="R9" s="40">
        <v>8.4061391946210588E-5</v>
      </c>
    </row>
    <row r="10" spans="2:18" x14ac:dyDescent="0.25">
      <c r="B10" s="38" t="s">
        <v>164</v>
      </c>
      <c r="D10" s="39">
        <v>40.209177953999138</v>
      </c>
      <c r="E10" s="39">
        <v>40.908971205540126</v>
      </c>
      <c r="F10" s="39">
        <v>41.07299073820927</v>
      </c>
      <c r="G10" s="39">
        <v>41.330525763338919</v>
      </c>
      <c r="H10" s="39">
        <v>41.360815516221635</v>
      </c>
      <c r="I10" s="39"/>
      <c r="J10" s="39">
        <v>0.69979325154098859</v>
      </c>
      <c r="K10" s="39">
        <v>0.16401953266914404</v>
      </c>
      <c r="L10" s="39">
        <v>0.25753502512964843</v>
      </c>
      <c r="M10" s="39">
        <v>3.0289752882715959E-2</v>
      </c>
      <c r="O10" s="40">
        <v>1.7403818907752337E-2</v>
      </c>
      <c r="P10" s="40">
        <v>4.009378085922913E-3</v>
      </c>
      <c r="Q10" s="40">
        <v>6.2701795145896069E-3</v>
      </c>
      <c r="R10" s="40">
        <v>7.3286638200919358E-4</v>
      </c>
    </row>
    <row r="11" spans="2:18" x14ac:dyDescent="0.25">
      <c r="B11" s="38" t="s">
        <v>165</v>
      </c>
      <c r="D11" s="39">
        <v>7.0270050082700637</v>
      </c>
      <c r="E11" s="39">
        <v>7.0342160964783034</v>
      </c>
      <c r="F11" s="39">
        <v>7.0359062518425439</v>
      </c>
      <c r="G11" s="39">
        <v>7.0385600467724476</v>
      </c>
      <c r="H11" s="39">
        <v>7.0388721705023665</v>
      </c>
      <c r="I11" s="39"/>
      <c r="J11" s="39">
        <v>7.2110882082396799E-3</v>
      </c>
      <c r="K11" s="39">
        <v>1.6901553642405531E-3</v>
      </c>
      <c r="L11" s="39">
        <v>2.6537949299036967E-3</v>
      </c>
      <c r="M11" s="39">
        <v>3.1212372991884507E-4</v>
      </c>
      <c r="O11" s="40">
        <v>1.0261965374655305E-3</v>
      </c>
      <c r="P11" s="40">
        <v>2.4027629249074865E-4</v>
      </c>
      <c r="Q11" s="40">
        <v>3.7717883594721405E-4</v>
      </c>
      <c r="R11" s="40">
        <v>4.4344827328989023E-5</v>
      </c>
    </row>
    <row r="12" spans="2:18" x14ac:dyDescent="0.25">
      <c r="B12" s="41" t="s">
        <v>120</v>
      </c>
      <c r="D12" s="42">
        <v>97.235928935868372</v>
      </c>
      <c r="E12" s="42">
        <v>100.42176498542705</v>
      </c>
      <c r="F12" s="42">
        <v>101.16847029997307</v>
      </c>
      <c r="G12" s="42">
        <v>102.34090853837465</v>
      </c>
      <c r="H12" s="42">
        <v>102.47880381880714</v>
      </c>
      <c r="I12" s="39"/>
      <c r="J12" s="42">
        <v>3.1858360495586737</v>
      </c>
      <c r="K12" s="42">
        <v>0.74670531454601985</v>
      </c>
      <c r="L12" s="42">
        <v>1.1724382384015826</v>
      </c>
      <c r="M12" s="42">
        <v>0.13789528043248822</v>
      </c>
      <c r="O12" s="43">
        <v>3.2763980191518313E-2</v>
      </c>
      <c r="P12" s="43">
        <v>7.4356920001792427E-3</v>
      </c>
      <c r="Q12" s="43">
        <v>1.1588968726374967E-2</v>
      </c>
      <c r="R12" s="43">
        <v>1.3474111418581142E-3</v>
      </c>
    </row>
    <row r="14" spans="2:18" x14ac:dyDescent="0.25">
      <c r="B14" s="3" t="s">
        <v>166</v>
      </c>
    </row>
    <row r="15" spans="2:18" x14ac:dyDescent="0.25">
      <c r="B15" s="38" t="s">
        <v>129</v>
      </c>
      <c r="D15" s="44">
        <v>65.317723513528549</v>
      </c>
      <c r="E15" s="44">
        <v>67.252112699408201</v>
      </c>
      <c r="F15" s="44">
        <v>67.705500338642366</v>
      </c>
      <c r="G15" s="44">
        <v>68.417386265662998</v>
      </c>
      <c r="H15" s="44">
        <v>68.501114095690369</v>
      </c>
      <c r="J15" s="44">
        <v>1.9343891858796525</v>
      </c>
      <c r="K15" s="44">
        <v>0.45338763923416536</v>
      </c>
      <c r="L15" s="44">
        <v>0.71188592702063147</v>
      </c>
      <c r="M15" s="44">
        <v>8.3727830027370942E-2</v>
      </c>
      <c r="N15" s="44"/>
      <c r="O15" s="40">
        <v>2.9615073548590581E-2</v>
      </c>
      <c r="P15" s="40">
        <v>6.7416118399229868E-3</v>
      </c>
      <c r="Q15" s="40">
        <v>1.0514447474134214E-2</v>
      </c>
      <c r="R15" s="40">
        <v>1.2237800155395864E-3</v>
      </c>
    </row>
    <row r="16" spans="2:18" x14ac:dyDescent="0.25">
      <c r="B16" s="38" t="s">
        <v>130</v>
      </c>
      <c r="D16" s="44">
        <v>43.442125111098456</v>
      </c>
      <c r="E16" s="44">
        <v>44.736411793375815</v>
      </c>
      <c r="F16" s="44">
        <v>45.039770387216976</v>
      </c>
      <c r="G16" s="44">
        <v>45.516088431884107</v>
      </c>
      <c r="H16" s="44">
        <v>45.572110154984841</v>
      </c>
      <c r="J16" s="44">
        <v>1.2942866822773595</v>
      </c>
      <c r="K16" s="44">
        <v>0.30335859384116048</v>
      </c>
      <c r="L16" s="44">
        <v>0.47631804466713135</v>
      </c>
      <c r="M16" s="44">
        <v>5.6021723100734278E-2</v>
      </c>
      <c r="N16" s="44"/>
      <c r="O16" s="40">
        <v>2.9793355618938155E-2</v>
      </c>
      <c r="P16" s="40">
        <v>6.7810220283710644E-3</v>
      </c>
      <c r="Q16" s="40">
        <v>1.0575498955081667E-2</v>
      </c>
      <c r="R16" s="40">
        <v>1.2308114565813821E-3</v>
      </c>
    </row>
    <row r="17" spans="2:18" x14ac:dyDescent="0.25">
      <c r="E17" s="44"/>
      <c r="F17" s="44"/>
      <c r="G17" s="44"/>
      <c r="H17" s="44"/>
    </row>
    <row r="18" spans="2:18" x14ac:dyDescent="0.25">
      <c r="B18" s="148" t="s">
        <v>167</v>
      </c>
      <c r="C18" s="148"/>
      <c r="D18" s="148"/>
      <c r="E18" s="148"/>
      <c r="F18" s="148"/>
      <c r="G18" s="148"/>
      <c r="H18" s="148"/>
      <c r="I18" s="148"/>
      <c r="J18" s="148"/>
      <c r="K18" s="148"/>
      <c r="L18" s="148"/>
      <c r="M18" s="148"/>
      <c r="N18" s="148"/>
      <c r="O18" s="148"/>
      <c r="P18" s="148"/>
      <c r="Q18" s="148"/>
      <c r="R18" s="148"/>
    </row>
    <row r="19" spans="2:18" x14ac:dyDescent="0.25">
      <c r="B19" s="148"/>
      <c r="C19" s="148"/>
      <c r="D19" s="148"/>
      <c r="E19" s="148"/>
      <c r="F19" s="148"/>
      <c r="G19" s="148"/>
      <c r="H19" s="148"/>
      <c r="I19" s="148"/>
      <c r="J19" s="148"/>
      <c r="K19" s="148"/>
      <c r="L19" s="148"/>
      <c r="M19" s="148"/>
      <c r="N19" s="148"/>
      <c r="O19" s="148"/>
      <c r="P19" s="148"/>
      <c r="Q19" s="148"/>
      <c r="R19" s="148"/>
    </row>
    <row r="20" spans="2:18" x14ac:dyDescent="0.25">
      <c r="B20" s="148" t="s">
        <v>133</v>
      </c>
      <c r="C20" s="148"/>
      <c r="D20" s="148"/>
      <c r="E20" s="148"/>
      <c r="F20" s="148"/>
      <c r="G20" s="148"/>
      <c r="H20" s="148"/>
      <c r="I20" s="148"/>
      <c r="J20" s="148"/>
      <c r="K20" s="148"/>
      <c r="L20" s="148"/>
      <c r="M20" s="148"/>
      <c r="N20" s="148"/>
      <c r="O20" s="148"/>
      <c r="P20" s="148"/>
      <c r="Q20" s="148"/>
      <c r="R20" s="148"/>
    </row>
    <row r="21" spans="2:18" x14ac:dyDescent="0.25">
      <c r="B21" s="148"/>
      <c r="C21" s="148"/>
      <c r="D21" s="148"/>
      <c r="E21" s="148"/>
      <c r="F21" s="148"/>
      <c r="G21" s="148"/>
      <c r="H21" s="148"/>
      <c r="I21" s="148"/>
      <c r="J21" s="148"/>
      <c r="K21" s="148"/>
      <c r="L21" s="148"/>
      <c r="M21" s="148"/>
      <c r="N21" s="148"/>
      <c r="O21" s="148"/>
      <c r="P21" s="148"/>
      <c r="Q21" s="148"/>
      <c r="R21" s="148"/>
    </row>
  </sheetData>
  <mergeCells count="3">
    <mergeCell ref="J3:R3"/>
    <mergeCell ref="B18:R19"/>
    <mergeCell ref="B20:R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45658-B550-44A7-987F-8D1E04A4AD44}">
  <dimension ref="A1:J8"/>
  <sheetViews>
    <sheetView workbookViewId="0">
      <selection activeCell="K18" sqref="K18"/>
    </sheetView>
  </sheetViews>
  <sheetFormatPr defaultRowHeight="15" x14ac:dyDescent="0.25"/>
  <cols>
    <col min="1" max="1" width="14.7109375" customWidth="1"/>
  </cols>
  <sheetData>
    <row r="1" spans="1:10" ht="15.75" x14ac:dyDescent="0.25">
      <c r="A1" s="46" t="s">
        <v>1</v>
      </c>
    </row>
    <row r="2" spans="1:10" ht="15.75" x14ac:dyDescent="0.25">
      <c r="A2" s="47" t="s">
        <v>2</v>
      </c>
    </row>
    <row r="3" spans="1:10" ht="15.75" x14ac:dyDescent="0.25">
      <c r="A3" s="48" t="s">
        <v>3</v>
      </c>
      <c r="B3" s="49">
        <v>2024</v>
      </c>
      <c r="C3" s="49">
        <v>2025</v>
      </c>
      <c r="D3" s="49">
        <v>2026</v>
      </c>
      <c r="E3" s="49">
        <v>2027</v>
      </c>
      <c r="F3" s="50">
        <v>2028</v>
      </c>
      <c r="G3" s="50">
        <v>2029</v>
      </c>
      <c r="H3" s="50">
        <v>2030</v>
      </c>
      <c r="I3" s="49">
        <v>2031</v>
      </c>
      <c r="J3" s="49" t="s">
        <v>4</v>
      </c>
    </row>
    <row r="4" spans="1:10" ht="15.75" x14ac:dyDescent="0.25">
      <c r="A4" s="51" t="s">
        <v>5</v>
      </c>
      <c r="B4" s="133">
        <v>14.9</v>
      </c>
      <c r="C4" s="133">
        <v>6.3</v>
      </c>
      <c r="D4" s="133">
        <v>47</v>
      </c>
      <c r="E4" s="133">
        <v>128.5</v>
      </c>
      <c r="F4" s="133">
        <v>154</v>
      </c>
      <c r="G4" s="133">
        <v>225.7</v>
      </c>
      <c r="H4" s="133">
        <v>175.9</v>
      </c>
      <c r="I4" s="133">
        <v>8.4</v>
      </c>
      <c r="J4" s="133">
        <v>760.7</v>
      </c>
    </row>
    <row r="5" spans="1:10" ht="15.75" x14ac:dyDescent="0.25">
      <c r="A5" s="51" t="s">
        <v>6</v>
      </c>
      <c r="B5" s="134">
        <v>0</v>
      </c>
      <c r="C5" s="134">
        <v>4.5</v>
      </c>
      <c r="D5" s="134">
        <v>0.7</v>
      </c>
      <c r="E5" s="134">
        <v>2.2999999999999998</v>
      </c>
      <c r="F5" s="134">
        <v>11</v>
      </c>
      <c r="G5" s="134">
        <v>19.899999999999999</v>
      </c>
      <c r="H5" s="134">
        <v>18</v>
      </c>
      <c r="I5" s="134">
        <v>7.9</v>
      </c>
      <c r="J5" s="52">
        <v>64.3</v>
      </c>
    </row>
    <row r="6" spans="1:10" ht="15.75" x14ac:dyDescent="0.25">
      <c r="A6" s="51" t="s">
        <v>7</v>
      </c>
      <c r="B6" s="133">
        <v>14.9</v>
      </c>
      <c r="C6" s="133">
        <v>10.8</v>
      </c>
      <c r="D6" s="133">
        <v>47.7</v>
      </c>
      <c r="E6" s="133">
        <v>130.80000000000001</v>
      </c>
      <c r="F6" s="133">
        <v>165</v>
      </c>
      <c r="G6" s="133">
        <v>245.6</v>
      </c>
      <c r="H6" s="133">
        <v>193.9</v>
      </c>
      <c r="I6" s="133">
        <v>16.3</v>
      </c>
      <c r="J6" s="133">
        <v>825</v>
      </c>
    </row>
    <row r="8" spans="1:10" x14ac:dyDescent="0.25">
      <c r="B8" s="151"/>
      <c r="C8" s="151"/>
      <c r="D8" s="151"/>
      <c r="E8" s="151"/>
      <c r="F8" s="151"/>
      <c r="G8" s="151"/>
      <c r="H8" s="151"/>
      <c r="I8" s="151"/>
      <c r="J8" s="15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5C6BB-BE77-442D-99C5-92C140F7B1CC}">
  <sheetPr>
    <tabColor rgb="FFFFFF00"/>
  </sheetPr>
  <dimension ref="B1:K28"/>
  <sheetViews>
    <sheetView tabSelected="1" zoomScale="120" zoomScaleNormal="120" workbookViewId="0">
      <selection activeCell="M14" sqref="M14"/>
    </sheetView>
  </sheetViews>
  <sheetFormatPr defaultColWidth="8.7109375" defaultRowHeight="15" x14ac:dyDescent="0.25"/>
  <cols>
    <col min="1" max="1" width="13.5703125" style="104" customWidth="1"/>
    <col min="2" max="2" width="33.28515625" style="104" customWidth="1"/>
    <col min="3" max="3" width="12.7109375" style="104" bestFit="1" customWidth="1"/>
    <col min="4" max="4" width="11.7109375" style="104" bestFit="1" customWidth="1"/>
    <col min="5" max="8" width="13.85546875" style="104" bestFit="1" customWidth="1"/>
    <col min="9" max="11" width="14.85546875" style="104" bestFit="1" customWidth="1"/>
    <col min="12" max="12" width="13.85546875" style="104" bestFit="1" customWidth="1"/>
    <col min="13" max="13" width="15.140625" style="104" bestFit="1" customWidth="1"/>
    <col min="14" max="16384" width="8.7109375" style="104"/>
  </cols>
  <sheetData>
    <row r="1" spans="2:11" ht="30" customHeight="1" x14ac:dyDescent="0.25">
      <c r="B1" s="145" t="s">
        <v>8</v>
      </c>
      <c r="C1" s="145"/>
      <c r="D1" s="145"/>
      <c r="E1" s="145"/>
      <c r="F1" s="145"/>
      <c r="G1" s="145"/>
      <c r="H1" s="145"/>
      <c r="I1" s="145"/>
      <c r="J1" s="145"/>
      <c r="K1" s="145"/>
    </row>
    <row r="2" spans="2:11" ht="15.75" thickBot="1" x14ac:dyDescent="0.3"/>
    <row r="3" spans="2:11" x14ac:dyDescent="0.25">
      <c r="B3" s="107" t="s">
        <v>9</v>
      </c>
      <c r="C3" s="108" t="s">
        <v>10</v>
      </c>
      <c r="D3" s="108" t="s">
        <v>11</v>
      </c>
      <c r="E3" s="108" t="s">
        <v>12</v>
      </c>
      <c r="F3" s="108" t="s">
        <v>13</v>
      </c>
      <c r="G3" s="108" t="s">
        <v>14</v>
      </c>
      <c r="H3" s="108" t="s">
        <v>15</v>
      </c>
      <c r="I3" s="108" t="s">
        <v>16</v>
      </c>
      <c r="J3" s="108" t="s">
        <v>17</v>
      </c>
      <c r="K3" s="109" t="s">
        <v>4</v>
      </c>
    </row>
    <row r="4" spans="2:11" x14ac:dyDescent="0.25">
      <c r="B4" s="110" t="s">
        <v>18</v>
      </c>
      <c r="C4" s="152">
        <v>0</v>
      </c>
      <c r="D4" s="152">
        <v>0</v>
      </c>
      <c r="E4" s="153"/>
      <c r="F4" s="153"/>
      <c r="G4" s="153"/>
      <c r="H4" s="153"/>
      <c r="I4" s="153"/>
      <c r="J4" s="153"/>
      <c r="K4" s="144"/>
    </row>
    <row r="5" spans="2:11" x14ac:dyDescent="0.25">
      <c r="B5" s="110" t="s">
        <v>19</v>
      </c>
      <c r="C5" s="152">
        <v>0</v>
      </c>
      <c r="D5" s="152">
        <v>0</v>
      </c>
      <c r="E5" s="153"/>
      <c r="F5" s="153"/>
      <c r="G5" s="153"/>
      <c r="H5" s="153"/>
      <c r="I5" s="153"/>
      <c r="J5" s="153"/>
      <c r="K5" s="144"/>
    </row>
    <row r="6" spans="2:11" x14ac:dyDescent="0.25">
      <c r="B6" s="110" t="s">
        <v>20</v>
      </c>
      <c r="C6" s="152">
        <v>13058967</v>
      </c>
      <c r="D6" s="152">
        <v>1365151</v>
      </c>
      <c r="E6" s="152">
        <v>21817175</v>
      </c>
      <c r="F6" s="152">
        <v>54868503</v>
      </c>
      <c r="G6" s="152">
        <v>8298006</v>
      </c>
      <c r="H6" s="152">
        <v>9624024</v>
      </c>
      <c r="I6" s="152">
        <v>9304141</v>
      </c>
      <c r="J6" s="152">
        <v>3907146</v>
      </c>
      <c r="K6" s="111">
        <v>122243116</v>
      </c>
    </row>
    <row r="7" spans="2:11" x14ac:dyDescent="0.25">
      <c r="B7" s="110" t="s">
        <v>21</v>
      </c>
      <c r="C7" s="152">
        <v>0</v>
      </c>
      <c r="D7" s="152">
        <v>0</v>
      </c>
      <c r="E7" s="152">
        <v>918775</v>
      </c>
      <c r="F7" s="152">
        <v>23490158</v>
      </c>
      <c r="G7" s="152">
        <v>8559787</v>
      </c>
      <c r="H7" s="152">
        <v>2835874</v>
      </c>
      <c r="I7" s="152">
        <v>4909079</v>
      </c>
      <c r="J7" s="152">
        <v>1957313</v>
      </c>
      <c r="K7" s="111">
        <v>42670987</v>
      </c>
    </row>
    <row r="8" spans="2:11" x14ac:dyDescent="0.25">
      <c r="B8" s="110" t="s">
        <v>22</v>
      </c>
      <c r="C8" s="152">
        <v>0</v>
      </c>
      <c r="D8" s="152">
        <v>6439577</v>
      </c>
      <c r="E8" s="152">
        <v>9638861</v>
      </c>
      <c r="F8" s="152">
        <v>7072607</v>
      </c>
      <c r="G8" s="152">
        <v>6376630</v>
      </c>
      <c r="H8" s="152">
        <v>6772956</v>
      </c>
      <c r="I8" s="152">
        <v>5487503</v>
      </c>
      <c r="J8" s="152">
        <v>0</v>
      </c>
      <c r="K8" s="111">
        <v>41788134</v>
      </c>
    </row>
    <row r="9" spans="2:11" ht="30" x14ac:dyDescent="0.25">
      <c r="B9" s="112" t="s">
        <v>23</v>
      </c>
      <c r="C9" s="113">
        <v>13058967</v>
      </c>
      <c r="D9" s="113">
        <v>7804728</v>
      </c>
      <c r="E9" s="113">
        <v>34238857</v>
      </c>
      <c r="F9" s="113">
        <v>111397060</v>
      </c>
      <c r="G9" s="113">
        <v>140502648</v>
      </c>
      <c r="H9" s="113">
        <v>213950514</v>
      </c>
      <c r="I9" s="113">
        <v>167566582</v>
      </c>
      <c r="J9" s="113">
        <v>13381660</v>
      </c>
      <c r="K9" s="114">
        <v>701901016</v>
      </c>
    </row>
    <row r="10" spans="2:11" ht="15.75" thickBot="1" x14ac:dyDescent="0.3">
      <c r="B10" s="110" t="s">
        <v>24</v>
      </c>
      <c r="C10" s="152"/>
      <c r="D10" s="152"/>
      <c r="E10" s="152">
        <v>4035367.8686622763</v>
      </c>
      <c r="F10" s="152">
        <v>9927721.0262712035</v>
      </c>
      <c r="G10" s="152">
        <v>13335549.912849119</v>
      </c>
      <c r="H10" s="152">
        <v>18100557.065178394</v>
      </c>
      <c r="I10" s="152">
        <v>13394235.417029187</v>
      </c>
      <c r="J10" s="152">
        <v>1276083.3648680805</v>
      </c>
      <c r="K10" s="111">
        <v>60069514.654858261</v>
      </c>
    </row>
    <row r="11" spans="2:11" ht="15.75" thickBot="1" x14ac:dyDescent="0.3">
      <c r="B11" s="115" t="s">
        <v>25</v>
      </c>
      <c r="C11" s="116">
        <v>13058967</v>
      </c>
      <c r="D11" s="116">
        <v>7804728</v>
      </c>
      <c r="E11" s="116">
        <v>38274224.868662275</v>
      </c>
      <c r="F11" s="116">
        <v>121324781.02627121</v>
      </c>
      <c r="G11" s="116">
        <v>153838197.91284913</v>
      </c>
      <c r="H11" s="116">
        <v>232051071.06517839</v>
      </c>
      <c r="I11" s="116">
        <v>180960817.4170292</v>
      </c>
      <c r="J11" s="116">
        <v>14657743.36486808</v>
      </c>
      <c r="K11" s="117">
        <v>761970530.65485823</v>
      </c>
    </row>
    <row r="12" spans="2:11" x14ac:dyDescent="0.25">
      <c r="B12" s="118" t="s">
        <v>26</v>
      </c>
      <c r="C12" s="119" t="s">
        <v>10</v>
      </c>
      <c r="D12" s="119" t="s">
        <v>11</v>
      </c>
      <c r="E12" s="119" t="s">
        <v>12</v>
      </c>
      <c r="F12" s="119" t="s">
        <v>13</v>
      </c>
      <c r="G12" s="119" t="s">
        <v>14</v>
      </c>
      <c r="H12" s="119" t="s">
        <v>15</v>
      </c>
      <c r="I12" s="119" t="s">
        <v>16</v>
      </c>
      <c r="J12" s="119" t="s">
        <v>17</v>
      </c>
      <c r="K12" s="120" t="s">
        <v>4</v>
      </c>
    </row>
    <row r="13" spans="2:11" x14ac:dyDescent="0.25">
      <c r="B13" s="121" t="s">
        <v>27</v>
      </c>
      <c r="C13" s="154">
        <v>1367828.0400000003</v>
      </c>
      <c r="D13" s="154">
        <v>1542166.4145450001</v>
      </c>
      <c r="E13" s="154">
        <v>5692116.7640958512</v>
      </c>
      <c r="F13" s="154">
        <v>3575671.5730630388</v>
      </c>
      <c r="G13" s="154">
        <v>4026353.3866582168</v>
      </c>
      <c r="H13" s="154">
        <v>4585949.8836905565</v>
      </c>
      <c r="I13" s="154">
        <v>5463692.1425715201</v>
      </c>
      <c r="J13" s="154">
        <v>1275157.3842532011</v>
      </c>
      <c r="K13" s="122">
        <v>27528935.588877387</v>
      </c>
    </row>
    <row r="14" spans="2:11" x14ac:dyDescent="0.25">
      <c r="B14" s="121" t="s">
        <v>28</v>
      </c>
      <c r="C14" s="154">
        <v>0</v>
      </c>
      <c r="D14" s="154">
        <v>0</v>
      </c>
      <c r="E14" s="154">
        <v>0</v>
      </c>
      <c r="F14" s="154">
        <v>2318155.8251771582</v>
      </c>
      <c r="G14" s="154">
        <v>2493678.041535757</v>
      </c>
      <c r="H14" s="154">
        <v>2506002.1269476791</v>
      </c>
      <c r="I14" s="154">
        <v>2627927.5528349895</v>
      </c>
      <c r="J14" s="154">
        <v>106167.57494646986</v>
      </c>
      <c r="K14" s="122">
        <v>10051931.121442053</v>
      </c>
    </row>
    <row r="15" spans="2:11" x14ac:dyDescent="0.25">
      <c r="B15" s="121" t="s">
        <v>29</v>
      </c>
      <c r="C15" s="154">
        <v>0</v>
      </c>
      <c r="D15" s="154">
        <v>19672.3</v>
      </c>
      <c r="E15" s="154">
        <v>50754.257000000027</v>
      </c>
      <c r="F15" s="154">
        <v>177475.84609999991</v>
      </c>
      <c r="G15" s="154">
        <v>736977.07540000021</v>
      </c>
      <c r="H15" s="154">
        <v>1218116.2406999997</v>
      </c>
      <c r="I15" s="154">
        <v>927930.14560000028</v>
      </c>
      <c r="J15" s="154">
        <v>71517.345499999967</v>
      </c>
      <c r="K15" s="122">
        <v>3202443.2103000004</v>
      </c>
    </row>
    <row r="16" spans="2:11" x14ac:dyDescent="0.25">
      <c r="B16" s="121" t="s">
        <v>30</v>
      </c>
      <c r="C16" s="154">
        <v>0</v>
      </c>
      <c r="D16" s="154">
        <v>0</v>
      </c>
      <c r="E16" s="154">
        <v>0</v>
      </c>
      <c r="F16" s="154">
        <v>6811.7409000000034</v>
      </c>
      <c r="G16" s="154">
        <v>7317.4778999999999</v>
      </c>
      <c r="H16" s="154">
        <v>7348.2281999999996</v>
      </c>
      <c r="I16" s="154">
        <v>7711.964100000002</v>
      </c>
      <c r="J16" s="154">
        <v>312.64380000000006</v>
      </c>
      <c r="K16" s="122">
        <v>29502.054900000003</v>
      </c>
    </row>
    <row r="17" spans="2:11" x14ac:dyDescent="0.25">
      <c r="B17" s="121" t="s">
        <v>31</v>
      </c>
      <c r="C17" s="154">
        <v>0</v>
      </c>
      <c r="D17" s="154">
        <v>0</v>
      </c>
      <c r="E17" s="154">
        <v>0</v>
      </c>
      <c r="F17" s="154">
        <v>126143.34999999995</v>
      </c>
      <c r="G17" s="154">
        <v>135508.84999999995</v>
      </c>
      <c r="H17" s="154">
        <v>136078.29999999999</v>
      </c>
      <c r="I17" s="154">
        <v>142814.15000000011</v>
      </c>
      <c r="J17" s="154">
        <v>5789.7000000000007</v>
      </c>
      <c r="K17" s="122">
        <v>546334.35</v>
      </c>
    </row>
    <row r="18" spans="2:11" x14ac:dyDescent="0.25">
      <c r="B18" s="121" t="s">
        <v>32</v>
      </c>
      <c r="C18" s="154">
        <v>0</v>
      </c>
      <c r="D18" s="154">
        <v>0</v>
      </c>
      <c r="E18" s="154">
        <v>0</v>
      </c>
      <c r="F18" s="154">
        <v>946292.44000000006</v>
      </c>
      <c r="G18" s="154">
        <v>1025917.1600000001</v>
      </c>
      <c r="H18" s="154">
        <v>1035294.9200000003</v>
      </c>
      <c r="I18" s="154">
        <v>1080716.4600000002</v>
      </c>
      <c r="J18" s="154">
        <v>42800.979999999996</v>
      </c>
      <c r="K18" s="122">
        <v>4131021.9600000004</v>
      </c>
    </row>
    <row r="19" spans="2:11" x14ac:dyDescent="0.25">
      <c r="B19" s="121" t="s">
        <v>33</v>
      </c>
      <c r="C19" s="154">
        <v>1081.58</v>
      </c>
      <c r="D19" s="154">
        <v>55190.19</v>
      </c>
      <c r="E19" s="154">
        <v>223590.16800000001</v>
      </c>
      <c r="F19" s="154">
        <v>593400.45600000001</v>
      </c>
      <c r="G19" s="154">
        <v>2113755.6960000005</v>
      </c>
      <c r="H19" s="154">
        <v>3416576.6700000009</v>
      </c>
      <c r="I19" s="154">
        <v>2595521.7899999996</v>
      </c>
      <c r="J19" s="154">
        <v>132331.12199999997</v>
      </c>
      <c r="K19" s="122">
        <v>9131447.6720000003</v>
      </c>
    </row>
    <row r="20" spans="2:11" x14ac:dyDescent="0.25">
      <c r="B20" s="121" t="s">
        <v>34</v>
      </c>
      <c r="C20" s="154">
        <v>0</v>
      </c>
      <c r="D20" s="154">
        <v>28811.42</v>
      </c>
      <c r="E20" s="154">
        <v>7166.4094999999998</v>
      </c>
      <c r="F20" s="154">
        <v>18504.550999999996</v>
      </c>
      <c r="G20" s="154">
        <v>45707.950999999994</v>
      </c>
      <c r="H20" s="154">
        <v>56409.680499999995</v>
      </c>
      <c r="I20" s="154">
        <v>65066.344000000012</v>
      </c>
      <c r="J20" s="154">
        <v>33412.709499999997</v>
      </c>
      <c r="K20" s="122">
        <v>255079.0655</v>
      </c>
    </row>
    <row r="21" spans="2:11" x14ac:dyDescent="0.25">
      <c r="B21" s="123" t="s">
        <v>35</v>
      </c>
      <c r="C21" s="124">
        <v>1368909.6200000003</v>
      </c>
      <c r="D21" s="124">
        <v>1645840.324545</v>
      </c>
      <c r="E21" s="124">
        <v>5973627.5985958511</v>
      </c>
      <c r="F21" s="124">
        <v>7762455.7822401971</v>
      </c>
      <c r="G21" s="124">
        <v>10585215.638493974</v>
      </c>
      <c r="H21" s="124">
        <v>12961776.050038237</v>
      </c>
      <c r="I21" s="124">
        <v>12911380.54910651</v>
      </c>
      <c r="J21" s="124">
        <v>1667489.4599996707</v>
      </c>
      <c r="K21" s="125">
        <v>54876695.02301944</v>
      </c>
    </row>
    <row r="22" spans="2:11" x14ac:dyDescent="0.25">
      <c r="B22" s="126" t="s">
        <v>36</v>
      </c>
      <c r="C22" s="127">
        <v>0</v>
      </c>
      <c r="D22" s="127">
        <v>25706.872194611118</v>
      </c>
      <c r="E22" s="127">
        <v>220691.28792010972</v>
      </c>
      <c r="F22" s="127">
        <v>29681.168771807992</v>
      </c>
      <c r="G22" s="127">
        <v>0</v>
      </c>
      <c r="H22" s="127">
        <v>0</v>
      </c>
      <c r="I22" s="127">
        <v>0</v>
      </c>
      <c r="J22" s="127">
        <v>0</v>
      </c>
      <c r="K22" s="128">
        <v>276079.32888652885</v>
      </c>
    </row>
    <row r="23" spans="2:11" ht="15.75" thickBot="1" x14ac:dyDescent="0.3">
      <c r="B23" s="123" t="s">
        <v>37</v>
      </c>
      <c r="C23" s="124">
        <v>425144.1483405027</v>
      </c>
      <c r="D23" s="124">
        <v>1332359.3748291011</v>
      </c>
      <c r="E23" s="124">
        <v>3316617.232564372</v>
      </c>
      <c r="F23" s="124">
        <v>1652243.9770200076</v>
      </c>
      <c r="G23" s="124">
        <v>569729.90276215109</v>
      </c>
      <c r="H23" s="124">
        <v>594280.09121755091</v>
      </c>
      <c r="I23" s="124">
        <v>0</v>
      </c>
      <c r="J23" s="124">
        <v>0</v>
      </c>
      <c r="K23" s="125">
        <v>7890374.7267336864</v>
      </c>
    </row>
    <row r="24" spans="2:11" ht="15.75" thickBot="1" x14ac:dyDescent="0.3">
      <c r="B24" s="129" t="s">
        <v>38</v>
      </c>
      <c r="C24" s="130">
        <v>1794053.7683405031</v>
      </c>
      <c r="D24" s="130">
        <v>3003906.5715687126</v>
      </c>
      <c r="E24" s="130">
        <v>9510936.119080333</v>
      </c>
      <c r="F24" s="130">
        <v>9444380.9280320127</v>
      </c>
      <c r="G24" s="130">
        <v>11154945.541256124</v>
      </c>
      <c r="H24" s="130">
        <v>13556056.141255789</v>
      </c>
      <c r="I24" s="130">
        <v>12911380.54910651</v>
      </c>
      <c r="J24" s="130">
        <v>1667489.4599996707</v>
      </c>
      <c r="K24" s="131">
        <v>63043149.078639656</v>
      </c>
    </row>
    <row r="25" spans="2:11" ht="15.75" thickBot="1" x14ac:dyDescent="0.3">
      <c r="B25" s="129" t="s">
        <v>39</v>
      </c>
      <c r="C25" s="130">
        <v>14853020.768340504</v>
      </c>
      <c r="D25" s="130">
        <v>10808634.571568713</v>
      </c>
      <c r="E25" s="130">
        <v>47785160.98774261</v>
      </c>
      <c r="F25" s="130">
        <v>130769161.95430322</v>
      </c>
      <c r="G25" s="130">
        <v>164993143.45410526</v>
      </c>
      <c r="H25" s="130">
        <v>245607127.20643419</v>
      </c>
      <c r="I25" s="130">
        <v>193872197.96613571</v>
      </c>
      <c r="J25" s="130">
        <v>16325232.824867751</v>
      </c>
      <c r="K25" s="131">
        <v>825013679.73349786</v>
      </c>
    </row>
    <row r="26" spans="2:11" x14ac:dyDescent="0.25">
      <c r="C26" s="150"/>
      <c r="D26" s="150"/>
      <c r="E26" s="150"/>
      <c r="F26" s="150"/>
      <c r="G26" s="150"/>
      <c r="H26" s="150"/>
      <c r="I26" s="150"/>
      <c r="J26" s="150"/>
      <c r="K26" s="150"/>
    </row>
    <row r="27" spans="2:11" x14ac:dyDescent="0.25">
      <c r="C27" s="150"/>
      <c r="D27" s="150"/>
      <c r="E27" s="150"/>
      <c r="F27" s="150"/>
      <c r="G27" s="150"/>
      <c r="H27" s="150"/>
      <c r="I27" s="150"/>
      <c r="J27" s="150"/>
      <c r="K27" s="150"/>
    </row>
    <row r="28" spans="2:11" x14ac:dyDescent="0.25">
      <c r="C28" s="149"/>
      <c r="D28" s="149"/>
      <c r="E28" s="149"/>
      <c r="F28" s="149"/>
      <c r="G28" s="149"/>
      <c r="H28" s="149"/>
      <c r="I28" s="149"/>
      <c r="J28" s="149"/>
      <c r="K28" s="149"/>
    </row>
  </sheetData>
  <mergeCells count="1">
    <mergeCell ref="B1:K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2A2BE-DA84-4100-93DF-323709929B9D}">
  <dimension ref="B2:K15"/>
  <sheetViews>
    <sheetView workbookViewId="0">
      <selection activeCell="I37" sqref="I37"/>
    </sheetView>
  </sheetViews>
  <sheetFormatPr defaultRowHeight="15" outlineLevelRow="1" x14ac:dyDescent="0.25"/>
  <cols>
    <col min="2" max="2" width="23.28515625" bestFit="1" customWidth="1"/>
    <col min="3" max="5" width="10.85546875" bestFit="1" customWidth="1"/>
    <col min="6" max="9" width="11.85546875" bestFit="1" customWidth="1"/>
    <col min="10" max="10" width="10.85546875" bestFit="1" customWidth="1"/>
    <col min="11" max="11" width="11.85546875" bestFit="1" customWidth="1"/>
  </cols>
  <sheetData>
    <row r="2" spans="2:11" x14ac:dyDescent="0.25">
      <c r="C2" s="1">
        <v>2024</v>
      </c>
      <c r="D2" s="1">
        <v>2025</v>
      </c>
      <c r="E2" s="1">
        <v>2026</v>
      </c>
      <c r="F2" s="1">
        <v>2027</v>
      </c>
      <c r="G2" s="1">
        <v>2028</v>
      </c>
      <c r="H2" s="1">
        <v>2029</v>
      </c>
      <c r="I2" s="1">
        <v>2030</v>
      </c>
      <c r="J2" s="1">
        <v>2031</v>
      </c>
      <c r="K2" s="2" t="s">
        <v>40</v>
      </c>
    </row>
    <row r="4" spans="2:11" x14ac:dyDescent="0.25">
      <c r="B4" s="3" t="s">
        <v>41</v>
      </c>
      <c r="C4" s="4">
        <v>14429056.389999999</v>
      </c>
      <c r="D4" s="4">
        <v>4914723.8599999994</v>
      </c>
      <c r="E4" s="4">
        <v>43738260.155327544</v>
      </c>
      <c r="F4" s="4">
        <v>126780005.01271622</v>
      </c>
      <c r="G4" s="4">
        <v>153428125.85410085</v>
      </c>
      <c r="H4" s="4">
        <v>225219968.24501511</v>
      </c>
      <c r="I4" s="4">
        <v>175909371.92985877</v>
      </c>
      <c r="J4" s="4">
        <v>8417142.5854081474</v>
      </c>
      <c r="K4" s="5">
        <v>752836654.0324266</v>
      </c>
    </row>
    <row r="5" spans="2:11" x14ac:dyDescent="0.25">
      <c r="B5" s="3" t="s">
        <v>42</v>
      </c>
      <c r="C5" s="4">
        <v>0</v>
      </c>
      <c r="D5" s="4">
        <v>0</v>
      </c>
      <c r="E5" s="4">
        <v>0</v>
      </c>
      <c r="F5" s="4">
        <v>177054541.47024363</v>
      </c>
      <c r="G5" s="4">
        <v>150493956.18681756</v>
      </c>
      <c r="H5" s="4">
        <v>240961641.86009845</v>
      </c>
      <c r="I5" s="4">
        <v>175909371.92985886</v>
      </c>
      <c r="J5" s="4">
        <v>8417142.5854083151</v>
      </c>
      <c r="K5" s="5">
        <v>752836654.03242695</v>
      </c>
    </row>
    <row r="6" spans="2:11" x14ac:dyDescent="0.25">
      <c r="C6" s="4"/>
      <c r="D6" s="4"/>
      <c r="E6" s="4"/>
      <c r="F6" s="4"/>
      <c r="G6" s="4"/>
      <c r="H6" s="4"/>
      <c r="K6" s="3"/>
    </row>
    <row r="7" spans="2:11" outlineLevel="1" x14ac:dyDescent="0.25">
      <c r="B7" s="6" t="s">
        <v>43</v>
      </c>
      <c r="C7" s="4">
        <v>109334.73649205579</v>
      </c>
      <c r="D7" s="4">
        <v>351214.52244402375</v>
      </c>
      <c r="E7" s="4">
        <v>874137.0840075633</v>
      </c>
      <c r="F7" s="4">
        <v>435565.01573247428</v>
      </c>
      <c r="G7" s="4">
        <v>150192.37663731808</v>
      </c>
      <c r="H7" s="4">
        <v>156664.28951328434</v>
      </c>
      <c r="I7" s="4"/>
      <c r="J7" s="4"/>
      <c r="K7" s="5">
        <v>2077108.0248267194</v>
      </c>
    </row>
    <row r="8" spans="2:11" outlineLevel="1" x14ac:dyDescent="0.25">
      <c r="B8" s="6" t="s">
        <v>44</v>
      </c>
      <c r="C8" s="4">
        <v>8145.8899968946707</v>
      </c>
      <c r="D8" s="4">
        <v>26590.590019056635</v>
      </c>
      <c r="E8" s="4">
        <v>68729.341514230633</v>
      </c>
      <c r="F8" s="4">
        <v>32450.523331300337</v>
      </c>
      <c r="G8" s="4">
        <v>11189.244522193125</v>
      </c>
      <c r="H8" s="4">
        <v>11671.692450300259</v>
      </c>
      <c r="I8" s="4"/>
      <c r="J8" s="4"/>
      <c r="K8" s="5">
        <v>158777.28183397566</v>
      </c>
    </row>
    <row r="9" spans="2:11" outlineLevel="1" x14ac:dyDescent="0.25">
      <c r="B9" s="6" t="s">
        <v>45</v>
      </c>
      <c r="C9" s="7">
        <v>307663.52185155224</v>
      </c>
      <c r="D9" s="7">
        <v>954554.2623660207</v>
      </c>
      <c r="E9" s="7">
        <v>2373750.8070425782</v>
      </c>
      <c r="F9" s="7">
        <v>1184228.437956233</v>
      </c>
      <c r="G9" s="7">
        <v>408348.28160263982</v>
      </c>
      <c r="H9" s="7">
        <v>425944.10925396637</v>
      </c>
      <c r="I9" s="7"/>
      <c r="J9" s="7"/>
      <c r="K9" s="8">
        <v>5654489.4200729905</v>
      </c>
    </row>
    <row r="10" spans="2:11" x14ac:dyDescent="0.25">
      <c r="B10" s="3" t="s">
        <v>46</v>
      </c>
      <c r="C10" s="4">
        <v>425144.1483405027</v>
      </c>
      <c r="D10" s="4">
        <v>1332359.3748291011</v>
      </c>
      <c r="E10" s="4">
        <v>3316617.232564372</v>
      </c>
      <c r="F10" s="4">
        <v>1652243.9770200076</v>
      </c>
      <c r="G10" s="4">
        <v>569729.90276215109</v>
      </c>
      <c r="H10" s="4">
        <v>594280.09121755091</v>
      </c>
      <c r="I10" s="4">
        <v>0</v>
      </c>
      <c r="J10" s="4">
        <v>0</v>
      </c>
      <c r="K10" s="9">
        <v>7890374.7267336855</v>
      </c>
    </row>
    <row r="15" spans="2:11" x14ac:dyDescent="0.25">
      <c r="G15" t="s">
        <v>47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52EAE-D904-47D4-A015-FFD3A1E9A6EC}">
  <sheetPr>
    <tabColor theme="1" tint="0.499984740745262"/>
  </sheetPr>
  <dimension ref="A1"/>
  <sheetViews>
    <sheetView workbookViewId="0">
      <selection activeCell="F8" sqref="F8"/>
    </sheetView>
  </sheetViews>
  <sheetFormatPr defaultRowHeight="15" x14ac:dyDescent="0.25"/>
  <sheetData>
    <row r="1" spans="1:1" ht="18.75" x14ac:dyDescent="0.3">
      <c r="A1" s="143" t="s">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2B064-5022-41D7-B283-FC30E1712887}">
  <dimension ref="A1:K7"/>
  <sheetViews>
    <sheetView workbookViewId="0">
      <selection activeCell="N26" sqref="N26"/>
    </sheetView>
  </sheetViews>
  <sheetFormatPr defaultRowHeight="15" x14ac:dyDescent="0.25"/>
  <cols>
    <col min="1" max="1" width="16.28515625" bestFit="1" customWidth="1"/>
    <col min="2" max="2" width="14.85546875" customWidth="1"/>
    <col min="3" max="3" width="6.7109375" bestFit="1" customWidth="1"/>
    <col min="4" max="4" width="8.7109375" bestFit="1" customWidth="1"/>
    <col min="5" max="6" width="7.85546875" bestFit="1" customWidth="1"/>
    <col min="7" max="9" width="9" bestFit="1" customWidth="1"/>
    <col min="10" max="10" width="15.5703125" customWidth="1"/>
    <col min="11" max="11" width="11.85546875" bestFit="1" customWidth="1"/>
  </cols>
  <sheetData>
    <row r="1" spans="1:11" ht="15.75" x14ac:dyDescent="0.25">
      <c r="A1" s="46" t="s">
        <v>48</v>
      </c>
    </row>
    <row r="2" spans="1:11" ht="15.75" x14ac:dyDescent="0.25">
      <c r="A2" s="53" t="s">
        <v>49</v>
      </c>
    </row>
    <row r="3" spans="1:11" x14ac:dyDescent="0.25">
      <c r="A3" s="54" t="s">
        <v>50</v>
      </c>
      <c r="B3" s="55">
        <v>2024</v>
      </c>
      <c r="C3" s="55">
        <v>2025</v>
      </c>
      <c r="D3" s="55">
        <v>2026</v>
      </c>
      <c r="E3" s="55">
        <v>2027</v>
      </c>
      <c r="F3" s="55">
        <v>2028</v>
      </c>
      <c r="G3" s="55">
        <v>2029</v>
      </c>
      <c r="H3" s="55">
        <v>2030</v>
      </c>
      <c r="I3" s="55">
        <v>2031</v>
      </c>
      <c r="J3" s="55" t="s">
        <v>51</v>
      </c>
      <c r="K3" s="55" t="s">
        <v>4</v>
      </c>
    </row>
    <row r="4" spans="1:11" x14ac:dyDescent="0.25">
      <c r="A4" s="56" t="s">
        <v>52</v>
      </c>
      <c r="B4" s="105">
        <v>-1.6</v>
      </c>
      <c r="C4" s="105">
        <v>1.2</v>
      </c>
      <c r="D4" s="105">
        <v>-2.7</v>
      </c>
      <c r="E4" s="105">
        <v>9.6</v>
      </c>
      <c r="F4" s="105">
        <v>20.3</v>
      </c>
      <c r="G4" s="105">
        <v>33.1</v>
      </c>
      <c r="H4" s="105">
        <v>42.9</v>
      </c>
      <c r="I4" s="105">
        <v>44.1</v>
      </c>
      <c r="J4" s="105">
        <v>273.5</v>
      </c>
      <c r="K4" s="105">
        <v>420.4</v>
      </c>
    </row>
    <row r="5" spans="1:11" x14ac:dyDescent="0.25">
      <c r="A5" s="56" t="s">
        <v>53</v>
      </c>
      <c r="B5" s="132">
        <v>-3.8</v>
      </c>
      <c r="C5" s="132">
        <v>2.9</v>
      </c>
      <c r="D5" s="132">
        <v>-6.2</v>
      </c>
      <c r="E5" s="132">
        <v>21.1</v>
      </c>
      <c r="F5" s="132">
        <v>43.9</v>
      </c>
      <c r="G5" s="132">
        <v>69.5</v>
      </c>
      <c r="H5" s="132">
        <v>88.1</v>
      </c>
      <c r="I5" s="132">
        <v>90</v>
      </c>
      <c r="J5" s="132">
        <v>561.1</v>
      </c>
      <c r="K5" s="132">
        <v>866.6</v>
      </c>
    </row>
    <row r="6" spans="1:11" x14ac:dyDescent="0.25">
      <c r="A6" s="56" t="s">
        <v>54</v>
      </c>
      <c r="B6" s="132">
        <v>-0.9</v>
      </c>
      <c r="C6" s="132">
        <v>0.7</v>
      </c>
      <c r="D6" s="132">
        <v>-1.5</v>
      </c>
      <c r="E6" s="132">
        <v>3.9</v>
      </c>
      <c r="F6" s="132">
        <v>6.5</v>
      </c>
      <c r="G6" s="132">
        <v>7.9</v>
      </c>
      <c r="H6" s="132">
        <v>8.4</v>
      </c>
      <c r="I6" s="132">
        <v>8.3000000000000007</v>
      </c>
      <c r="J6" s="132">
        <v>5.2</v>
      </c>
      <c r="K6" s="132">
        <v>38.5</v>
      </c>
    </row>
    <row r="7" spans="1:11" x14ac:dyDescent="0.25">
      <c r="A7" s="57" t="s">
        <v>4</v>
      </c>
      <c r="B7" s="106">
        <v>-6.3000000000000007</v>
      </c>
      <c r="C7" s="106">
        <v>4.8</v>
      </c>
      <c r="D7" s="106">
        <v>-10.4</v>
      </c>
      <c r="E7" s="106">
        <v>34.6</v>
      </c>
      <c r="F7" s="106">
        <v>70.7</v>
      </c>
      <c r="G7" s="106">
        <v>110.5</v>
      </c>
      <c r="H7" s="106">
        <v>139.4</v>
      </c>
      <c r="I7" s="106">
        <v>142.4</v>
      </c>
      <c r="J7" s="106">
        <v>839.80000000000007</v>
      </c>
      <c r="K7" s="106">
        <v>1325.5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C3D0F-330C-4EAC-B07B-9AB09ED22913}">
  <dimension ref="A1:AX18"/>
  <sheetViews>
    <sheetView workbookViewId="0">
      <selection activeCell="H25" sqref="H25"/>
    </sheetView>
  </sheetViews>
  <sheetFormatPr defaultColWidth="9.140625" defaultRowHeight="13.5" x14ac:dyDescent="0.25"/>
  <cols>
    <col min="1" max="1" width="19.5703125" style="10" bestFit="1" customWidth="1"/>
    <col min="2" max="2" width="13.5703125" style="10" bestFit="1" customWidth="1"/>
    <col min="3" max="4" width="10.5703125" style="10" bestFit="1" customWidth="1"/>
    <col min="5" max="5" width="11.5703125" style="10" bestFit="1" customWidth="1"/>
    <col min="6" max="7" width="11" style="10" bestFit="1" customWidth="1"/>
    <col min="8" max="11" width="12" style="10" bestFit="1" customWidth="1"/>
    <col min="12" max="23" width="11" style="10" bestFit="1" customWidth="1"/>
    <col min="24" max="24" width="10" style="10" bestFit="1" customWidth="1"/>
    <col min="25" max="26" width="8.5703125" style="10" bestFit="1" customWidth="1"/>
    <col min="27" max="38" width="9.140625" style="10" bestFit="1" customWidth="1"/>
    <col min="39" max="39" width="8.140625" style="10" bestFit="1" customWidth="1"/>
    <col min="40" max="40" width="7.5703125" style="10" bestFit="1" customWidth="1"/>
    <col min="41" max="41" width="5.140625" style="10" bestFit="1" customWidth="1"/>
    <col min="42" max="50" width="8.5703125" style="10" bestFit="1" customWidth="1"/>
    <col min="51" max="16384" width="9.140625" style="10"/>
  </cols>
  <sheetData>
    <row r="1" spans="1:50" x14ac:dyDescent="0.25">
      <c r="B1" s="11"/>
    </row>
    <row r="2" spans="1:50" x14ac:dyDescent="0.25">
      <c r="B2" s="12"/>
    </row>
    <row r="3" spans="1:50" s="16" customFormat="1" x14ac:dyDescent="0.25">
      <c r="A3" s="13" t="s">
        <v>55</v>
      </c>
      <c r="B3" s="14" t="s">
        <v>4</v>
      </c>
      <c r="C3" s="15" t="s">
        <v>10</v>
      </c>
      <c r="D3" s="15" t="s">
        <v>11</v>
      </c>
      <c r="E3" s="15" t="s">
        <v>12</v>
      </c>
      <c r="F3" s="15" t="s">
        <v>13</v>
      </c>
      <c r="G3" s="15" t="s">
        <v>14</v>
      </c>
      <c r="H3" s="15" t="s">
        <v>15</v>
      </c>
      <c r="I3" s="15" t="s">
        <v>16</v>
      </c>
      <c r="J3" s="15" t="s">
        <v>17</v>
      </c>
      <c r="K3" s="15" t="s">
        <v>56</v>
      </c>
      <c r="L3" s="15" t="s">
        <v>57</v>
      </c>
      <c r="M3" s="15" t="s">
        <v>58</v>
      </c>
      <c r="N3" s="15" t="s">
        <v>59</v>
      </c>
      <c r="O3" s="15" t="s">
        <v>60</v>
      </c>
      <c r="P3" s="15" t="s">
        <v>61</v>
      </c>
      <c r="Q3" s="15" t="s">
        <v>62</v>
      </c>
      <c r="R3" s="15" t="s">
        <v>63</v>
      </c>
      <c r="S3" s="15" t="s">
        <v>64</v>
      </c>
      <c r="T3" s="15" t="s">
        <v>65</v>
      </c>
      <c r="U3" s="15" t="s">
        <v>66</v>
      </c>
      <c r="V3" s="15" t="s">
        <v>67</v>
      </c>
      <c r="W3" s="15" t="s">
        <v>68</v>
      </c>
      <c r="X3" s="15" t="s">
        <v>69</v>
      </c>
      <c r="Y3" s="15" t="s">
        <v>70</v>
      </c>
      <c r="Z3" s="15" t="s">
        <v>71</v>
      </c>
      <c r="AA3" s="15" t="s">
        <v>72</v>
      </c>
      <c r="AB3" s="15" t="s">
        <v>73</v>
      </c>
      <c r="AC3" s="15" t="s">
        <v>74</v>
      </c>
      <c r="AD3" s="15" t="s">
        <v>75</v>
      </c>
      <c r="AE3" s="15" t="s">
        <v>76</v>
      </c>
      <c r="AF3" s="15" t="s">
        <v>77</v>
      </c>
      <c r="AG3" s="15" t="s">
        <v>78</v>
      </c>
      <c r="AH3" s="15" t="s">
        <v>79</v>
      </c>
      <c r="AI3" s="15" t="s">
        <v>80</v>
      </c>
      <c r="AJ3" s="15" t="s">
        <v>81</v>
      </c>
      <c r="AK3" s="15" t="s">
        <v>82</v>
      </c>
      <c r="AL3" s="15" t="s">
        <v>83</v>
      </c>
      <c r="AM3" s="15" t="s">
        <v>84</v>
      </c>
      <c r="AN3" s="15" t="s">
        <v>85</v>
      </c>
      <c r="AO3" s="15" t="s">
        <v>86</v>
      </c>
      <c r="AP3" s="15" t="s">
        <v>87</v>
      </c>
      <c r="AQ3" s="15" t="s">
        <v>88</v>
      </c>
      <c r="AR3" s="15" t="s">
        <v>89</v>
      </c>
      <c r="AS3" s="15" t="s">
        <v>90</v>
      </c>
      <c r="AT3" s="15" t="s">
        <v>91</v>
      </c>
      <c r="AU3" s="15" t="s">
        <v>92</v>
      </c>
      <c r="AV3" s="15" t="s">
        <v>93</v>
      </c>
      <c r="AW3" s="15" t="s">
        <v>94</v>
      </c>
      <c r="AX3" s="15" t="s">
        <v>95</v>
      </c>
    </row>
    <row r="4" spans="1:50" s="21" customFormat="1" x14ac:dyDescent="0.25">
      <c r="A4" s="17" t="s">
        <v>96</v>
      </c>
      <c r="B4" s="18"/>
      <c r="C4" s="19" t="s">
        <v>97</v>
      </c>
      <c r="D4" s="19" t="s">
        <v>97</v>
      </c>
      <c r="E4" s="19" t="s">
        <v>97</v>
      </c>
      <c r="F4" s="19" t="s">
        <v>97</v>
      </c>
      <c r="G4" s="20" t="s">
        <v>97</v>
      </c>
      <c r="H4" s="20" t="s">
        <v>97</v>
      </c>
      <c r="I4" s="20" t="s">
        <v>97</v>
      </c>
      <c r="J4" s="20" t="s">
        <v>97</v>
      </c>
      <c r="K4" s="20" t="s">
        <v>97</v>
      </c>
      <c r="L4" s="19" t="s">
        <v>97</v>
      </c>
      <c r="M4" s="19" t="s">
        <v>97</v>
      </c>
      <c r="N4" s="19" t="s">
        <v>97</v>
      </c>
      <c r="O4" s="19" t="s">
        <v>97</v>
      </c>
      <c r="P4" s="19" t="s">
        <v>97</v>
      </c>
      <c r="Q4" s="19" t="s">
        <v>97</v>
      </c>
      <c r="R4" s="19" t="s">
        <v>97</v>
      </c>
      <c r="S4" s="19" t="s">
        <v>97</v>
      </c>
    </row>
    <row r="5" spans="1:50" s="21" customFormat="1" x14ac:dyDescent="0.25">
      <c r="A5" s="22" t="s">
        <v>98</v>
      </c>
      <c r="B5" s="23">
        <v>42363957.626521595</v>
      </c>
      <c r="C5" s="24">
        <v>-206421.61280768889</v>
      </c>
      <c r="D5" s="25">
        <v>171462.50707465046</v>
      </c>
      <c r="E5" s="25">
        <v>-335650.1538755098</v>
      </c>
      <c r="F5" s="25">
        <v>1124792.8751320241</v>
      </c>
      <c r="G5" s="25">
        <v>2313745.0831772783</v>
      </c>
      <c r="H5" s="25">
        <v>3605982.6523530623</v>
      </c>
      <c r="I5" s="25">
        <v>4510437.359357385</v>
      </c>
      <c r="J5" s="25">
        <v>4560762.3130899938</v>
      </c>
      <c r="K5" s="25">
        <v>3202438.8307995126</v>
      </c>
      <c r="L5" s="25">
        <v>2864018.4070161553</v>
      </c>
      <c r="M5" s="25">
        <v>2599067.138843107</v>
      </c>
      <c r="N5" s="25">
        <v>2376657.7675030595</v>
      </c>
      <c r="O5" s="25">
        <v>2272235.0779015804</v>
      </c>
      <c r="P5" s="25">
        <v>2178460.4539532843</v>
      </c>
      <c r="Q5" s="25">
        <v>2065617.830295657</v>
      </c>
      <c r="R5" s="25">
        <v>1957575.5997890059</v>
      </c>
      <c r="S5" s="25">
        <v>1849590.835051531</v>
      </c>
      <c r="T5" s="25">
        <v>1729134.8687220879</v>
      </c>
      <c r="U5" s="25">
        <v>1523671.5464289682</v>
      </c>
      <c r="V5" s="25">
        <v>1200599.9266247151</v>
      </c>
      <c r="W5" s="25">
        <v>693921.7215316589</v>
      </c>
      <c r="X5" s="25">
        <v>204029.78714895883</v>
      </c>
      <c r="Y5" s="25">
        <v>5883.0619272071181</v>
      </c>
      <c r="Z5" s="25">
        <v>-1818.3984797485189</v>
      </c>
      <c r="AA5" s="25">
        <v>-5355.3011421156179</v>
      </c>
      <c r="AB5" s="25">
        <v>-8012.12804077278</v>
      </c>
      <c r="AC5" s="25">
        <v>-9398.5463886425387</v>
      </c>
      <c r="AD5" s="25">
        <v>-9793.172509537244</v>
      </c>
      <c r="AE5" s="25">
        <v>-9828.9273095996432</v>
      </c>
      <c r="AF5" s="25">
        <v>-9830.6885805612383</v>
      </c>
      <c r="AG5" s="25">
        <v>-9830.6938547495229</v>
      </c>
      <c r="AH5" s="25">
        <v>-9830.6937151970524</v>
      </c>
      <c r="AI5" s="25">
        <v>-9830.693718889579</v>
      </c>
      <c r="AJ5" s="25">
        <v>-9143.4066453636588</v>
      </c>
      <c r="AK5" s="25">
        <v>-7177.6372320843493</v>
      </c>
      <c r="AL5" s="25">
        <v>-3911.2615254678158</v>
      </c>
      <c r="AM5" s="25">
        <v>-643.09723599718575</v>
      </c>
      <c r="AN5" s="25">
        <v>333.88571918010723</v>
      </c>
      <c r="AO5" s="25">
        <v>14.894074897741035</v>
      </c>
      <c r="AP5" s="25">
        <v>-0.39409008782054766</v>
      </c>
      <c r="AQ5" s="25">
        <v>1.0427436082994956E-2</v>
      </c>
      <c r="AR5" s="25">
        <v>-2.75903904155973E-4</v>
      </c>
      <c r="AS5" s="25">
        <v>7.3013157438917206E-6</v>
      </c>
      <c r="AT5" s="25">
        <v>-1.921890194290276E-7</v>
      </c>
      <c r="AU5" s="25">
        <v>6.0552546609649188E-9</v>
      </c>
      <c r="AV5" s="25">
        <v>7.7953284090472169E-10</v>
      </c>
      <c r="AW5" s="25">
        <v>8.8885264580777969E-10</v>
      </c>
      <c r="AX5" s="25">
        <v>8.5568682823960437E-10</v>
      </c>
    </row>
    <row r="6" spans="1:50" s="21" customFormat="1" x14ac:dyDescent="0.25">
      <c r="A6" s="22" t="s">
        <v>6</v>
      </c>
      <c r="B6" s="23">
        <v>64346175.394502729</v>
      </c>
      <c r="C6" s="24">
        <v>1595.6200000000001</v>
      </c>
      <c r="D6" s="25">
        <v>4609852.9977315478</v>
      </c>
      <c r="E6" s="25">
        <v>721114.37287955999</v>
      </c>
      <c r="F6" s="25">
        <v>2336912.4965454899</v>
      </c>
      <c r="G6" s="25">
        <v>10995288.243467148</v>
      </c>
      <c r="H6" s="25">
        <v>19792805.308684178</v>
      </c>
      <c r="I6" s="25">
        <v>17962827.361991171</v>
      </c>
      <c r="J6" s="25">
        <v>7925778.9932036372</v>
      </c>
      <c r="K6" s="25">
        <v>0</v>
      </c>
      <c r="L6" s="25">
        <v>0</v>
      </c>
      <c r="M6" s="25">
        <v>0</v>
      </c>
      <c r="N6" s="25">
        <v>0</v>
      </c>
      <c r="O6" s="25">
        <v>0</v>
      </c>
      <c r="P6" s="25">
        <v>0</v>
      </c>
      <c r="Q6" s="25">
        <v>0</v>
      </c>
      <c r="R6" s="25">
        <v>0</v>
      </c>
      <c r="S6" s="25">
        <v>0</v>
      </c>
      <c r="T6" s="25">
        <v>0</v>
      </c>
      <c r="U6" s="25">
        <v>0</v>
      </c>
      <c r="V6" s="25">
        <v>0</v>
      </c>
      <c r="W6" s="25">
        <v>0</v>
      </c>
      <c r="X6" s="25">
        <v>0</v>
      </c>
      <c r="Y6" s="25">
        <v>0</v>
      </c>
      <c r="Z6" s="25">
        <v>0</v>
      </c>
      <c r="AA6" s="25">
        <v>0</v>
      </c>
      <c r="AB6" s="25">
        <v>0</v>
      </c>
      <c r="AC6" s="25">
        <v>0</v>
      </c>
      <c r="AD6" s="25">
        <v>0</v>
      </c>
      <c r="AE6" s="25">
        <v>0</v>
      </c>
      <c r="AF6" s="25">
        <v>0</v>
      </c>
      <c r="AG6" s="25">
        <v>0</v>
      </c>
      <c r="AH6" s="25">
        <v>0</v>
      </c>
      <c r="AI6" s="25">
        <v>0</v>
      </c>
      <c r="AJ6" s="25">
        <v>0</v>
      </c>
      <c r="AK6" s="25">
        <v>0</v>
      </c>
      <c r="AL6" s="25">
        <v>0</v>
      </c>
      <c r="AM6" s="25">
        <v>0</v>
      </c>
      <c r="AN6" s="25">
        <v>0</v>
      </c>
      <c r="AO6" s="25">
        <v>0</v>
      </c>
      <c r="AP6" s="25">
        <v>0</v>
      </c>
      <c r="AQ6" s="25">
        <v>0</v>
      </c>
      <c r="AR6" s="25">
        <v>0</v>
      </c>
      <c r="AS6" s="25">
        <v>0</v>
      </c>
      <c r="AT6" s="25">
        <v>0</v>
      </c>
      <c r="AU6" s="25">
        <v>0</v>
      </c>
      <c r="AV6" s="25">
        <v>0</v>
      </c>
      <c r="AW6" s="25">
        <v>0</v>
      </c>
      <c r="AX6" s="25">
        <v>0</v>
      </c>
    </row>
    <row r="7" spans="1:50" s="21" customFormat="1" x14ac:dyDescent="0.25">
      <c r="A7" s="22" t="s">
        <v>99</v>
      </c>
      <c r="B7" s="23">
        <v>904966.64624369808</v>
      </c>
      <c r="C7" s="24">
        <v>25.998651931369814</v>
      </c>
      <c r="D7" s="25">
        <v>67674.381057484658</v>
      </c>
      <c r="E7" s="25">
        <v>9703.4393310392479</v>
      </c>
      <c r="F7" s="25">
        <v>32516.68684180476</v>
      </c>
      <c r="G7" s="25">
        <v>152725.96087730723</v>
      </c>
      <c r="H7" s="25">
        <v>276669.58163274114</v>
      </c>
      <c r="I7" s="25">
        <v>253564.89871527249</v>
      </c>
      <c r="J7" s="25">
        <v>114139.55897824056</v>
      </c>
      <c r="K7" s="25">
        <v>-2108.2039899416086</v>
      </c>
      <c r="L7" s="25">
        <v>55.782067943665957</v>
      </c>
      <c r="M7" s="25">
        <v>-1.4759668034581168</v>
      </c>
      <c r="N7" s="25">
        <v>3.9053374771089631E-2</v>
      </c>
      <c r="O7" s="25">
        <v>-1.0333335935725598E-3</v>
      </c>
      <c r="P7" s="25">
        <v>2.7341512016934156E-5</v>
      </c>
      <c r="Q7" s="25">
        <v>-7.2344331397144475E-7</v>
      </c>
      <c r="R7" s="25">
        <v>1.9141963626804307E-8</v>
      </c>
      <c r="S7" s="25">
        <v>-5.0648719037627595E-10</v>
      </c>
      <c r="T7" s="25">
        <v>1.3401408497926435E-11</v>
      </c>
      <c r="U7" s="25">
        <v>-3.5459485084878326E-13</v>
      </c>
      <c r="V7" s="25">
        <v>9.3824099360843991E-15</v>
      </c>
      <c r="W7" s="25">
        <v>-2.4825407362239277E-16</v>
      </c>
      <c r="X7" s="25">
        <v>6.5686838978422174E-18</v>
      </c>
      <c r="Y7" s="25">
        <v>-1.7380423015898368E-19</v>
      </c>
      <c r="Z7" s="25">
        <v>4.5987766942294374E-21</v>
      </c>
      <c r="AA7" s="25">
        <v>-1.2168142895050637E-22</v>
      </c>
      <c r="AB7" s="25">
        <v>3.2196323361419623E-24</v>
      </c>
      <c r="AC7" s="25">
        <v>-8.5189929715135954E-26</v>
      </c>
      <c r="AD7" s="25">
        <v>2.254084742348609E-27</v>
      </c>
      <c r="AE7" s="25">
        <v>-5.9642002789281043E-29</v>
      </c>
      <c r="AF7" s="25">
        <v>1.5780988309296086E-30</v>
      </c>
      <c r="AG7" s="25">
        <v>-4.1755739306410003E-32</v>
      </c>
      <c r="AH7" s="25">
        <v>1.1048368650002783E-33</v>
      </c>
      <c r="AI7" s="25">
        <v>-2.9233454335611704E-35</v>
      </c>
      <c r="AJ7" s="25">
        <v>7.7350320166233704E-37</v>
      </c>
      <c r="AK7" s="25">
        <v>-2.0466524281156823E-38</v>
      </c>
      <c r="AL7" s="25">
        <v>5.415344309512475E-40</v>
      </c>
      <c r="AM7" s="25">
        <v>-1.432874169922885E-41</v>
      </c>
      <c r="AN7" s="25">
        <v>3.7913164325040529E-43</v>
      </c>
      <c r="AO7" s="25">
        <v>-1.003164171222994E-44</v>
      </c>
      <c r="AP7" s="25">
        <v>2.6543243549862684E-46</v>
      </c>
      <c r="AQ7" s="25">
        <v>-7.0232151262778064E-48</v>
      </c>
      <c r="AR7" s="25">
        <v>1.8583090878594813E-49</v>
      </c>
      <c r="AS7" s="25">
        <v>-4.9169968510580692E-51</v>
      </c>
      <c r="AT7" s="25">
        <v>1.3010138190285349E-52</v>
      </c>
      <c r="AU7" s="25">
        <v>-3.4424202589004738E-54</v>
      </c>
      <c r="AV7" s="25">
        <v>9.1084791456996019E-56</v>
      </c>
      <c r="AW7" s="25">
        <v>-2.4100599609573464E-57</v>
      </c>
      <c r="AX7" s="25">
        <v>6.3769032376300137E-59</v>
      </c>
    </row>
    <row r="8" spans="1:50" s="21" customFormat="1" x14ac:dyDescent="0.25">
      <c r="A8" s="22" t="s">
        <v>100</v>
      </c>
      <c r="B8" s="23">
        <v>760727028.759161</v>
      </c>
      <c r="C8" s="24">
        <v>0</v>
      </c>
      <c r="D8" s="25">
        <v>0</v>
      </c>
      <c r="E8" s="25">
        <v>0</v>
      </c>
      <c r="F8" s="25">
        <v>22722382.33275874</v>
      </c>
      <c r="G8" s="25">
        <v>35819994.340524726</v>
      </c>
      <c r="H8" s="25">
        <v>50618892.44849287</v>
      </c>
      <c r="I8" s="25">
        <v>66748340.772984147</v>
      </c>
      <c r="J8" s="25">
        <v>73069451.671848089</v>
      </c>
      <c r="K8" s="25">
        <v>53654748.948671237</v>
      </c>
      <c r="L8" s="25">
        <v>46763584.862046026</v>
      </c>
      <c r="M8" s="25">
        <v>43904019.126167834</v>
      </c>
      <c r="N8" s="25">
        <v>40342342.264638402</v>
      </c>
      <c r="O8" s="25">
        <v>39423664.56047339</v>
      </c>
      <c r="P8" s="25">
        <v>39423664.56047339</v>
      </c>
      <c r="Q8" s="25">
        <v>39423664.56047339</v>
      </c>
      <c r="R8" s="25">
        <v>39423664.56047339</v>
      </c>
      <c r="S8" s="25">
        <v>39423664.56047339</v>
      </c>
      <c r="T8" s="25">
        <v>39423664.56047339</v>
      </c>
      <c r="U8" s="25">
        <v>36344609.909928754</v>
      </c>
      <c r="V8" s="25">
        <v>30138161.988787979</v>
      </c>
      <c r="W8" s="25">
        <v>18198829.616698027</v>
      </c>
      <c r="X8" s="25">
        <v>5631058.1537361899</v>
      </c>
      <c r="Y8" s="25">
        <v>228624.95903724781</v>
      </c>
      <c r="Z8" s="25">
        <v>1.188988486925761E-8</v>
      </c>
      <c r="AA8" s="25">
        <v>1.188988486925761E-8</v>
      </c>
      <c r="AB8" s="25">
        <v>1.188988486925761E-8</v>
      </c>
      <c r="AC8" s="25">
        <v>1.188988486925761E-8</v>
      </c>
      <c r="AD8" s="25">
        <v>1.188988486925761E-8</v>
      </c>
      <c r="AE8" s="25">
        <v>1.188988486925761E-8</v>
      </c>
      <c r="AF8" s="25">
        <v>1.188988486925761E-8</v>
      </c>
      <c r="AG8" s="25">
        <v>1.188988486925761E-8</v>
      </c>
      <c r="AH8" s="25">
        <v>1.188988486925761E-8</v>
      </c>
      <c r="AI8" s="25">
        <v>1.188988486925761E-8</v>
      </c>
      <c r="AJ8" s="25">
        <v>1.188988486925761E-8</v>
      </c>
      <c r="AK8" s="25">
        <v>1.188988486925761E-8</v>
      </c>
      <c r="AL8" s="25">
        <v>1.188988486925761E-8</v>
      </c>
      <c r="AM8" s="25">
        <v>1.188988486925761E-8</v>
      </c>
      <c r="AN8" s="25">
        <v>1.188988486925761E-8</v>
      </c>
      <c r="AO8" s="25">
        <v>1.188988486925761E-8</v>
      </c>
      <c r="AP8" s="25">
        <v>1.188988486925761E-8</v>
      </c>
      <c r="AQ8" s="25">
        <v>1.188988486925761E-8</v>
      </c>
      <c r="AR8" s="25">
        <v>1.188988486925761E-8</v>
      </c>
      <c r="AS8" s="25">
        <v>1.188988486925761E-8</v>
      </c>
      <c r="AT8" s="25">
        <v>1.188988486925761E-8</v>
      </c>
      <c r="AU8" s="25">
        <v>1.188988486925761E-8</v>
      </c>
      <c r="AV8" s="25">
        <v>1.188988486925761E-8</v>
      </c>
      <c r="AW8" s="25">
        <v>1.188988486925761E-8</v>
      </c>
      <c r="AX8" s="25">
        <v>1.188988486925761E-8</v>
      </c>
    </row>
    <row r="9" spans="1:50" s="21" customFormat="1" x14ac:dyDescent="0.25">
      <c r="A9" s="22" t="s">
        <v>101</v>
      </c>
      <c r="B9" s="23">
        <v>236253471.21991301</v>
      </c>
      <c r="C9" s="24">
        <v>0</v>
      </c>
      <c r="D9" s="25">
        <v>0</v>
      </c>
      <c r="E9" s="25">
        <v>0</v>
      </c>
      <c r="F9" s="25">
        <v>7169241.3333953451</v>
      </c>
      <c r="G9" s="25">
        <v>12135340.209393907</v>
      </c>
      <c r="H9" s="25">
        <v>19655159.283204313</v>
      </c>
      <c r="I9" s="25">
        <v>26708543.650992468</v>
      </c>
      <c r="J9" s="25">
        <v>26800292.774886992</v>
      </c>
      <c r="K9" s="25">
        <v>23150917.08095834</v>
      </c>
      <c r="L9" s="25">
        <v>20393411.787133727</v>
      </c>
      <c r="M9" s="25">
        <v>17969271.440171916</v>
      </c>
      <c r="N9" s="25">
        <v>15931178.868111333</v>
      </c>
      <c r="O9" s="25">
        <v>14118981.381183065</v>
      </c>
      <c r="P9" s="25">
        <v>12365324.279558284</v>
      </c>
      <c r="Q9" s="25">
        <v>10614949.126905341</v>
      </c>
      <c r="R9" s="25">
        <v>8864830.9471531045</v>
      </c>
      <c r="S9" s="25">
        <v>7114723.8452809965</v>
      </c>
      <c r="T9" s="25">
        <v>5364616.7434088904</v>
      </c>
      <c r="U9" s="25">
        <v>3669136.204018523</v>
      </c>
      <c r="V9" s="25">
        <v>2157661.1666020812</v>
      </c>
      <c r="W9" s="25">
        <v>1030927.9198839732</v>
      </c>
      <c r="X9" s="25">
        <v>449013.32352407789</v>
      </c>
      <c r="Y9" s="25">
        <v>269766.2106370703</v>
      </c>
      <c r="Z9" s="25">
        <v>176679.19117637852</v>
      </c>
      <c r="AA9" s="25">
        <v>96716.529339770903</v>
      </c>
      <c r="AB9" s="25">
        <v>38132.922436416149</v>
      </c>
      <c r="AC9" s="25">
        <v>8245.1189920251072</v>
      </c>
      <c r="AD9" s="25">
        <v>409.88156463999849</v>
      </c>
      <c r="AE9" s="25">
        <v>1.2364308845230881E-8</v>
      </c>
      <c r="AF9" s="25">
        <v>1.1817860110083191E-8</v>
      </c>
      <c r="AG9" s="25">
        <v>1.1271411374935504E-8</v>
      </c>
      <c r="AH9" s="25">
        <v>1.0724962639787811E-8</v>
      </c>
      <c r="AI9" s="25">
        <v>1.017851390464012E-8</v>
      </c>
      <c r="AJ9" s="25">
        <v>9.6320651694924267E-9</v>
      </c>
      <c r="AK9" s="25">
        <v>9.0856164343447454E-9</v>
      </c>
      <c r="AL9" s="25">
        <v>8.5391676991970509E-9</v>
      </c>
      <c r="AM9" s="25">
        <v>7.9927189640493498E-9</v>
      </c>
      <c r="AN9" s="25">
        <v>7.4462702289016635E-9</v>
      </c>
      <c r="AO9" s="25">
        <v>6.8998214937539657E-9</v>
      </c>
      <c r="AP9" s="25">
        <v>6.3533727586062778E-9</v>
      </c>
      <c r="AQ9" s="25">
        <v>5.80692402345859E-9</v>
      </c>
      <c r="AR9" s="25">
        <v>5.2604752883108938E-9</v>
      </c>
      <c r="AS9" s="25">
        <v>4.7140265531631976E-9</v>
      </c>
      <c r="AT9" s="25">
        <v>4.1675778180155114E-9</v>
      </c>
      <c r="AU9" s="25">
        <v>3.6211290828678153E-9</v>
      </c>
      <c r="AV9" s="25">
        <v>3.0746803477201174E-9</v>
      </c>
      <c r="AW9" s="25">
        <v>2.5282316125724262E-9</v>
      </c>
      <c r="AX9" s="25">
        <v>1.9817828774247384E-9</v>
      </c>
    </row>
    <row r="10" spans="1:50" s="21" customFormat="1" x14ac:dyDescent="0.25">
      <c r="A10" s="22" t="s">
        <v>102</v>
      </c>
      <c r="B10" s="23">
        <v>7492097.2599631958</v>
      </c>
      <c r="C10" s="24">
        <v>0</v>
      </c>
      <c r="D10" s="25">
        <v>0</v>
      </c>
      <c r="E10" s="25">
        <v>0</v>
      </c>
      <c r="F10" s="25">
        <v>207691.98165980028</v>
      </c>
      <c r="G10" s="25">
        <v>365129.56837379793</v>
      </c>
      <c r="H10" s="25">
        <v>610691.89202450542</v>
      </c>
      <c r="I10" s="25">
        <v>841230.50389793981</v>
      </c>
      <c r="J10" s="25">
        <v>851230.91221359838</v>
      </c>
      <c r="K10" s="25">
        <v>740004.710383781</v>
      </c>
      <c r="L10" s="25">
        <v>653589.12516840664</v>
      </c>
      <c r="M10" s="25">
        <v>577192.1694452964</v>
      </c>
      <c r="N10" s="25">
        <v>512191.68006657209</v>
      </c>
      <c r="O10" s="25">
        <v>453991.23341066315</v>
      </c>
      <c r="P10" s="25">
        <v>397602.96225626819</v>
      </c>
      <c r="Q10" s="25">
        <v>341320.22109879652</v>
      </c>
      <c r="R10" s="25">
        <v>285045.74282099004</v>
      </c>
      <c r="S10" s="25">
        <v>228771.62074879956</v>
      </c>
      <c r="T10" s="25">
        <v>172497.49867660928</v>
      </c>
      <c r="U10" s="25">
        <v>117979.87587363114</v>
      </c>
      <c r="V10" s="25">
        <v>69378.889869028862</v>
      </c>
      <c r="W10" s="25">
        <v>33149.150442919316</v>
      </c>
      <c r="X10" s="25">
        <v>14437.876717947503</v>
      </c>
      <c r="Y10" s="25">
        <v>8674.2443660182871</v>
      </c>
      <c r="Z10" s="25">
        <v>5681.0616683058051</v>
      </c>
      <c r="AA10" s="25">
        <v>3109.8884020542582</v>
      </c>
      <c r="AB10" s="25">
        <v>1226.1516622958507</v>
      </c>
      <c r="AC10" s="25">
        <v>265.11910737384801</v>
      </c>
      <c r="AD10" s="25">
        <v>13.179607796018807</v>
      </c>
      <c r="AE10" s="25">
        <v>4.0364992827090631E-10</v>
      </c>
      <c r="AF10" s="25">
        <v>3.8653338132960693E-10</v>
      </c>
      <c r="AG10" s="25">
        <v>3.6941683438830745E-10</v>
      </c>
      <c r="AH10" s="25">
        <v>3.5230028744700787E-10</v>
      </c>
      <c r="AI10" s="25">
        <v>3.3518374050570838E-10</v>
      </c>
      <c r="AJ10" s="25">
        <v>3.1806719356440895E-10</v>
      </c>
      <c r="AK10" s="25">
        <v>3.0095064662310958E-10</v>
      </c>
      <c r="AL10" s="25">
        <v>2.8383409968180983E-10</v>
      </c>
      <c r="AM10" s="25">
        <v>2.6671755274051046E-10</v>
      </c>
      <c r="AN10" s="25">
        <v>2.4960100579921082E-10</v>
      </c>
      <c r="AO10" s="25">
        <v>2.3248445885791139E-10</v>
      </c>
      <c r="AP10" s="25">
        <v>2.1536791191661175E-10</v>
      </c>
      <c r="AQ10" s="25">
        <v>1.9825136497531243E-10</v>
      </c>
      <c r="AR10" s="25">
        <v>1.8113481803401289E-10</v>
      </c>
      <c r="AS10" s="25">
        <v>1.6401827109271336E-10</v>
      </c>
      <c r="AT10" s="25">
        <v>1.4690172415141372E-10</v>
      </c>
      <c r="AU10" s="25">
        <v>1.2978517721011403E-10</v>
      </c>
      <c r="AV10" s="25">
        <v>1.1266863026881455E-10</v>
      </c>
      <c r="AW10" s="25">
        <v>9.5552083327515174E-11</v>
      </c>
      <c r="AX10" s="25">
        <v>7.8435536386215641E-11</v>
      </c>
    </row>
    <row r="11" spans="1:50" s="21" customFormat="1" x14ac:dyDescent="0.25">
      <c r="A11" s="22" t="s">
        <v>103</v>
      </c>
      <c r="B11" s="23">
        <v>87188195.287054703</v>
      </c>
      <c r="C11" s="24">
        <v>0</v>
      </c>
      <c r="D11" s="25">
        <v>0</v>
      </c>
      <c r="E11" s="25">
        <v>0</v>
      </c>
      <c r="F11" s="25">
        <v>2640116.183620994</v>
      </c>
      <c r="G11" s="25">
        <v>4472817.0493599204</v>
      </c>
      <c r="H11" s="25">
        <v>7250010.861885637</v>
      </c>
      <c r="I11" s="25">
        <v>9855002.4275653642</v>
      </c>
      <c r="J11" s="25">
        <v>9890902.521662429</v>
      </c>
      <c r="K11" s="25">
        <v>8545414.0455381963</v>
      </c>
      <c r="L11" s="25">
        <v>7528066.7340734079</v>
      </c>
      <c r="M11" s="25">
        <v>6633586.9773347601</v>
      </c>
      <c r="N11" s="25">
        <v>5881332.8446855955</v>
      </c>
      <c r="O11" s="25">
        <v>5212339.571666359</v>
      </c>
      <c r="P11" s="25">
        <v>4564937.6055362308</v>
      </c>
      <c r="Q11" s="25">
        <v>3918747.2446937831</v>
      </c>
      <c r="R11" s="25">
        <v>3272651.7511780257</v>
      </c>
      <c r="S11" s="25">
        <v>2626560.3473109035</v>
      </c>
      <c r="T11" s="25">
        <v>1980468.9434437826</v>
      </c>
      <c r="U11" s="25">
        <v>1354544.1638961153</v>
      </c>
      <c r="V11" s="25">
        <v>796549.15445362381</v>
      </c>
      <c r="W11" s="25">
        <v>380590.23149562743</v>
      </c>
      <c r="X11" s="25">
        <v>165763.36856206486</v>
      </c>
      <c r="Y11" s="25">
        <v>99590.264824349666</v>
      </c>
      <c r="Z11" s="25">
        <v>65225.097674962584</v>
      </c>
      <c r="AA11" s="25">
        <v>35705.082364070433</v>
      </c>
      <c r="AB11" s="25">
        <v>14077.626085938015</v>
      </c>
      <c r="AC11" s="25">
        <v>3043.8711430349108</v>
      </c>
      <c r="AD11" s="25">
        <v>151.31699953347425</v>
      </c>
      <c r="AE11" s="25">
        <v>4.5663122596993871E-9</v>
      </c>
      <c r="AF11" s="25">
        <v>4.3647091602812128E-9</v>
      </c>
      <c r="AG11" s="25">
        <v>4.1631060608630376E-9</v>
      </c>
      <c r="AH11" s="25">
        <v>3.9615029614448607E-9</v>
      </c>
      <c r="AI11" s="25">
        <v>3.7598998620266872E-9</v>
      </c>
      <c r="AJ11" s="25">
        <v>3.558296762608512E-9</v>
      </c>
      <c r="AK11" s="25">
        <v>3.3566936631903402E-9</v>
      </c>
      <c r="AL11" s="25">
        <v>3.1550905637721625E-9</v>
      </c>
      <c r="AM11" s="25">
        <v>2.9534874643539898E-9</v>
      </c>
      <c r="AN11" s="25">
        <v>2.7518843649358146E-9</v>
      </c>
      <c r="AO11" s="25">
        <v>2.5502812655176403E-9</v>
      </c>
      <c r="AP11" s="25">
        <v>2.3486781660994634E-9</v>
      </c>
      <c r="AQ11" s="25">
        <v>2.1470750666812891E-9</v>
      </c>
      <c r="AR11" s="25">
        <v>1.9454719672631139E-9</v>
      </c>
      <c r="AS11" s="25">
        <v>1.7438688678449396E-9</v>
      </c>
      <c r="AT11" s="25">
        <v>1.5422657684267652E-9</v>
      </c>
      <c r="AU11" s="25">
        <v>1.3406626690085884E-9</v>
      </c>
      <c r="AV11" s="25">
        <v>1.1390595695904124E-9</v>
      </c>
      <c r="AW11" s="25">
        <v>9.3745647017223718E-10</v>
      </c>
      <c r="AX11" s="25">
        <v>7.3585337075406531E-10</v>
      </c>
    </row>
    <row r="12" spans="1:50" s="21" customFormat="1" x14ac:dyDescent="0.25">
      <c r="A12" s="22" t="s">
        <v>104</v>
      </c>
      <c r="B12" s="23">
        <v>64793125.798448205</v>
      </c>
      <c r="C12" s="24">
        <v>-4327615.2190706953</v>
      </c>
      <c r="D12" s="25">
        <v>86125.381527235528</v>
      </c>
      <c r="E12" s="25">
        <v>-7592802.6135289501</v>
      </c>
      <c r="F12" s="25">
        <v>-596566.96345584048</v>
      </c>
      <c r="G12" s="25">
        <v>4280674.8492165385</v>
      </c>
      <c r="H12" s="25">
        <v>7686310.139977335</v>
      </c>
      <c r="I12" s="25">
        <v>10305140.244274812</v>
      </c>
      <c r="J12" s="25">
        <v>13130726.49663459</v>
      </c>
      <c r="K12" s="25">
        <v>7156605.4266914101</v>
      </c>
      <c r="L12" s="25">
        <v>7185439.9389496623</v>
      </c>
      <c r="M12" s="25">
        <v>5548135.7565453611</v>
      </c>
      <c r="N12" s="25">
        <v>4751819.1494798958</v>
      </c>
      <c r="O12" s="25">
        <v>4148495.132564208</v>
      </c>
      <c r="P12" s="25">
        <v>3509093.5271157054</v>
      </c>
      <c r="Q12" s="25">
        <v>2884732.0189299672</v>
      </c>
      <c r="R12" s="25">
        <v>2400809.5487849754</v>
      </c>
      <c r="S12" s="25">
        <v>1919925.0722693484</v>
      </c>
      <c r="T12" s="25">
        <v>1170202.5559785403</v>
      </c>
      <c r="U12" s="25">
        <v>909740.7080840799</v>
      </c>
      <c r="V12" s="25">
        <v>386855.19177240552</v>
      </c>
      <c r="W12" s="25">
        <v>-59691.781242239595</v>
      </c>
      <c r="X12" s="25">
        <v>-216258.79057718703</v>
      </c>
      <c r="Y12" s="25">
        <v>-64805.719092562271</v>
      </c>
      <c r="Z12" s="25">
        <v>42954.958634564828</v>
      </c>
      <c r="AA12" s="25">
        <v>23917.89643654973</v>
      </c>
      <c r="AB12" s="25">
        <v>8506.5794075298654</v>
      </c>
      <c r="AC12" s="25">
        <v>1280.7468774012352</v>
      </c>
      <c r="AD12" s="25">
        <v>-132.43585931723413</v>
      </c>
      <c r="AE12" s="25">
        <v>-7.6898065981366397</v>
      </c>
      <c r="AF12" s="25">
        <v>0.20346860434319977</v>
      </c>
      <c r="AG12" s="25">
        <v>-5.3836775327713278E-3</v>
      </c>
      <c r="AH12" s="25">
        <v>1.424536996270372E-4</v>
      </c>
      <c r="AI12" s="25">
        <v>-3.7653032461374653E-6</v>
      </c>
      <c r="AJ12" s="25">
        <v>6269.5481186490651</v>
      </c>
      <c r="AK12" s="25">
        <v>19248.683857752894</v>
      </c>
      <c r="AL12" s="25">
        <v>33838.651416828005</v>
      </c>
      <c r="AM12" s="25">
        <v>36918.860357433885</v>
      </c>
      <c r="AN12" s="25">
        <v>16665.163283399961</v>
      </c>
      <c r="AO12" s="25">
        <v>589.78893346625307</v>
      </c>
      <c r="AP12" s="25">
        <v>-15.605532723523567</v>
      </c>
      <c r="AQ12" s="25">
        <v>0.41291492504987515</v>
      </c>
      <c r="AR12" s="25">
        <v>-1.092552856472603E-2</v>
      </c>
      <c r="AS12" s="25">
        <v>2.8908670467928913E-4</v>
      </c>
      <c r="AT12" s="25">
        <v>-7.646798382175637E-6</v>
      </c>
      <c r="AU12" s="25">
        <v>2.0447422921217841E-7</v>
      </c>
      <c r="AV12" s="25">
        <v>-3.4204564222933704E-9</v>
      </c>
      <c r="AW12" s="25">
        <v>1.9265650440355182E-9</v>
      </c>
      <c r="AX12" s="25">
        <v>1.6313130630735486E-9</v>
      </c>
    </row>
    <row r="13" spans="1:50" s="21" customFormat="1" x14ac:dyDescent="0.25">
      <c r="A13" s="22" t="s">
        <v>105</v>
      </c>
      <c r="B13" s="23">
        <v>29919724.192852043</v>
      </c>
      <c r="C13" s="24">
        <v>-1821719.930313569</v>
      </c>
      <c r="D13" s="25">
        <v>-124785.35742539751</v>
      </c>
      <c r="E13" s="25">
        <v>-3207239.3638628777</v>
      </c>
      <c r="F13" s="25">
        <v>-981877.47372185765</v>
      </c>
      <c r="G13" s="25">
        <v>-926297.73048783606</v>
      </c>
      <c r="H13" s="25">
        <v>-1543133.9824835856</v>
      </c>
      <c r="I13" s="25">
        <v>-957107.26441751001</v>
      </c>
      <c r="J13" s="25">
        <v>2214225.8495899248</v>
      </c>
      <c r="K13" s="25">
        <v>1171484.4792925934</v>
      </c>
      <c r="L13" s="25">
        <v>2315135.1857717205</v>
      </c>
      <c r="M13" s="25">
        <v>2605436.9546488118</v>
      </c>
      <c r="N13" s="25">
        <v>3311531.4586208519</v>
      </c>
      <c r="O13" s="25">
        <v>4285306.3249437669</v>
      </c>
      <c r="P13" s="25">
        <v>4663758.6197395874</v>
      </c>
      <c r="Q13" s="25">
        <v>4500080.2775518559</v>
      </c>
      <c r="R13" s="25">
        <v>4322324.3485630052</v>
      </c>
      <c r="S13" s="25">
        <v>4141908.0413882388</v>
      </c>
      <c r="T13" s="25">
        <v>3839929.9492467404</v>
      </c>
      <c r="U13" s="25">
        <v>3475171.7711946932</v>
      </c>
      <c r="V13" s="25">
        <v>2703444.1028197706</v>
      </c>
      <c r="W13" s="25">
        <v>1414812.2363911155</v>
      </c>
      <c r="X13" s="25">
        <v>137816.06207300135</v>
      </c>
      <c r="Y13" s="25">
        <v>-384417.3361830638</v>
      </c>
      <c r="Z13" s="25">
        <v>-405185.12559296074</v>
      </c>
      <c r="AA13" s="25">
        <v>-415034.69483538868</v>
      </c>
      <c r="AB13" s="25">
        <v>-422392.82735339721</v>
      </c>
      <c r="AC13" s="25">
        <v>-426085.01767590991</v>
      </c>
      <c r="AD13" s="25">
        <v>-427006.2899381626</v>
      </c>
      <c r="AE13" s="25">
        <v>-427035.2182582391</v>
      </c>
      <c r="AF13" s="25">
        <v>-427034.4528287439</v>
      </c>
      <c r="AG13" s="25">
        <v>-427034.47308164195</v>
      </c>
      <c r="AH13" s="25">
        <v>-427034.47254575987</v>
      </c>
      <c r="AI13" s="25">
        <v>-427034.47255993926</v>
      </c>
      <c r="AJ13" s="25">
        <v>-403449.02963741636</v>
      </c>
      <c r="AK13" s="25">
        <v>-331037.31417254999</v>
      </c>
      <c r="AL13" s="25">
        <v>-203739.53027116228</v>
      </c>
      <c r="AM13" s="25">
        <v>-64854.293688447258</v>
      </c>
      <c r="AN13" s="25">
        <v>-2161.5365747163978</v>
      </c>
      <c r="AO13" s="25">
        <v>57.193222597738419</v>
      </c>
      <c r="AP13" s="25">
        <v>-1.5133052776741345</v>
      </c>
      <c r="AQ13" s="25">
        <v>4.0041334967455336E-2</v>
      </c>
      <c r="AR13" s="25">
        <v>-1.0594725680316205E-3</v>
      </c>
      <c r="AS13" s="25">
        <v>2.8035044952428775E-5</v>
      </c>
      <c r="AT13" s="25">
        <v>-7.3995668184549854E-7</v>
      </c>
      <c r="AU13" s="25">
        <v>2.1345072954574192E-8</v>
      </c>
      <c r="AV13" s="25">
        <v>1.1303851737229712E-9</v>
      </c>
      <c r="AW13" s="25">
        <v>1.5942481911503582E-9</v>
      </c>
      <c r="AX13" s="25">
        <v>1.5109666575240919E-9</v>
      </c>
    </row>
    <row r="14" spans="1:50" s="21" customFormat="1" x14ac:dyDescent="0.25">
      <c r="A14" s="22" t="s">
        <v>106</v>
      </c>
      <c r="B14" s="23">
        <v>31511077.412454899</v>
      </c>
      <c r="C14" s="26">
        <v>0</v>
      </c>
      <c r="D14" s="26">
        <v>0</v>
      </c>
      <c r="E14" s="26">
        <v>0</v>
      </c>
      <c r="F14" s="26">
        <v>0</v>
      </c>
      <c r="G14" s="26">
        <v>1136640.8029163575</v>
      </c>
      <c r="H14" s="26">
        <v>2517322.9422341585</v>
      </c>
      <c r="I14" s="26">
        <v>3207735.313694939</v>
      </c>
      <c r="J14" s="26">
        <v>3794465.8199921646</v>
      </c>
      <c r="K14" s="26">
        <v>3559550.1019849591</v>
      </c>
      <c r="L14" s="26">
        <v>2934248.2325739404</v>
      </c>
      <c r="M14" s="26">
        <v>2501248.418033042</v>
      </c>
      <c r="N14" s="26">
        <v>2165714.6369171245</v>
      </c>
      <c r="O14" s="26">
        <v>1895824.4563483421</v>
      </c>
      <c r="P14" s="26">
        <v>1672277.6907418501</v>
      </c>
      <c r="Q14" s="26">
        <v>1460215.9320864705</v>
      </c>
      <c r="R14" s="26">
        <v>1248563.0132900397</v>
      </c>
      <c r="S14" s="26">
        <v>1036948.5312441194</v>
      </c>
      <c r="T14" s="26">
        <v>825336.35099168401</v>
      </c>
      <c r="U14" s="26">
        <v>613724.17073924851</v>
      </c>
      <c r="V14" s="26">
        <v>417262.02235230664</v>
      </c>
      <c r="W14" s="26">
        <v>252322.56314044754</v>
      </c>
      <c r="X14" s="26">
        <v>130571.53620101442</v>
      </c>
      <c r="Y14" s="26">
        <v>63318.893209631067</v>
      </c>
      <c r="Z14" s="26">
        <v>36204.610883707457</v>
      </c>
      <c r="AA14" s="26">
        <v>22936.679141530207</v>
      </c>
      <c r="AB14" s="26">
        <v>12412.094737867201</v>
      </c>
      <c r="AC14" s="26">
        <v>4987.6773294640534</v>
      </c>
      <c r="AD14" s="26">
        <v>1159.7553116242966</v>
      </c>
      <c r="AE14" s="26">
        <v>85.166358930787553</v>
      </c>
      <c r="AF14" s="26">
        <v>-1.9708348604783152E-9</v>
      </c>
      <c r="AG14" s="26">
        <v>-2.0729509969795437E-9</v>
      </c>
      <c r="AH14" s="26">
        <v>-2.1750671334807742E-9</v>
      </c>
      <c r="AI14" s="26">
        <v>-2.2771832699820023E-9</v>
      </c>
      <c r="AJ14" s="26">
        <v>-2.3792994064832291E-9</v>
      </c>
      <c r="AK14" s="26">
        <v>-2.4814155429844564E-9</v>
      </c>
      <c r="AL14" s="26">
        <v>-2.5835316794856865E-9</v>
      </c>
      <c r="AM14" s="26">
        <v>-2.6856478159869142E-9</v>
      </c>
      <c r="AN14" s="26">
        <v>-2.7877639524881435E-9</v>
      </c>
      <c r="AO14" s="26">
        <v>-2.889880088989372E-9</v>
      </c>
      <c r="AP14" s="26">
        <v>-2.9919962254906005E-9</v>
      </c>
      <c r="AQ14" s="26">
        <v>-3.0941123619918306E-9</v>
      </c>
      <c r="AR14" s="26">
        <v>-3.1962284984930574E-9</v>
      </c>
      <c r="AS14" s="26">
        <v>-3.2983446349942863E-9</v>
      </c>
      <c r="AT14" s="26">
        <v>-3.4004607714955152E-9</v>
      </c>
      <c r="AU14" s="26">
        <v>-3.5025769079967425E-9</v>
      </c>
      <c r="AV14" s="26">
        <v>-3.6046930444979705E-9</v>
      </c>
      <c r="AW14" s="26">
        <v>-3.7068091809992023E-9</v>
      </c>
      <c r="AX14" s="26">
        <v>-3.8089253175004292E-9</v>
      </c>
    </row>
    <row r="15" spans="1:50" s="16" customFormat="1" x14ac:dyDescent="0.25">
      <c r="A15" s="17" t="s">
        <v>107</v>
      </c>
      <c r="B15" s="27">
        <v>1325499819.5971153</v>
      </c>
      <c r="C15" s="28">
        <v>-6354135.143540021</v>
      </c>
      <c r="D15" s="28">
        <v>4810329.9099655217</v>
      </c>
      <c r="E15" s="28">
        <v>-10404874.319056738</v>
      </c>
      <c r="F15" s="28">
        <v>34655209.452776507</v>
      </c>
      <c r="G15" s="29">
        <v>70746058.376819149</v>
      </c>
      <c r="H15" s="29">
        <v>110470711.12800522</v>
      </c>
      <c r="I15" s="29">
        <v>139435715.26905602</v>
      </c>
      <c r="J15" s="29">
        <v>142351976.91209963</v>
      </c>
      <c r="K15" s="29">
        <v>101179055.42033009</v>
      </c>
      <c r="L15" s="28">
        <v>90637550.054801002</v>
      </c>
      <c r="M15" s="28">
        <v>82337956.505223334</v>
      </c>
      <c r="N15" s="28">
        <v>75272768.709076211</v>
      </c>
      <c r="O15" s="28">
        <v>71810837.73745805</v>
      </c>
      <c r="P15" s="28">
        <v>68775119.69940193</v>
      </c>
      <c r="Q15" s="28">
        <v>65209327.212034538</v>
      </c>
      <c r="R15" s="28">
        <v>61775465.512052566</v>
      </c>
      <c r="S15" s="28">
        <v>58342092.853767328</v>
      </c>
      <c r="T15" s="28">
        <v>54505851.47094173</v>
      </c>
      <c r="U15" s="28">
        <v>48008578.350164019</v>
      </c>
      <c r="V15" s="28">
        <v>37869912.443281911</v>
      </c>
      <c r="W15" s="28">
        <v>21944861.658341531</v>
      </c>
      <c r="X15" s="28">
        <v>6516431.3173860684</v>
      </c>
      <c r="Y15" s="28">
        <v>226634.57872589803</v>
      </c>
      <c r="Z15" s="28">
        <v>-80258.604034778211</v>
      </c>
      <c r="AA15" s="28">
        <v>-238003.92029351686</v>
      </c>
      <c r="AB15" s="28">
        <v>-356049.58106411103</v>
      </c>
      <c r="AC15" s="28">
        <v>-417661.03061524138</v>
      </c>
      <c r="AD15" s="28">
        <v>-435197.76482341136</v>
      </c>
      <c r="AE15" s="28">
        <v>-436786.66901547683</v>
      </c>
      <c r="AF15" s="28">
        <v>-436864.93794067431</v>
      </c>
      <c r="AG15" s="28">
        <v>-436865.17232004338</v>
      </c>
      <c r="AH15" s="28">
        <v>-436865.16611847846</v>
      </c>
      <c r="AI15" s="28">
        <v>-436865.16628257022</v>
      </c>
      <c r="AJ15" s="28">
        <v>-406322.88816410792</v>
      </c>
      <c r="AK15" s="28">
        <v>-318966.26754685934</v>
      </c>
      <c r="AL15" s="28">
        <v>-173812.14037978082</v>
      </c>
      <c r="AM15" s="28">
        <v>-28578.530566990143</v>
      </c>
      <c r="AN15" s="28">
        <v>14837.512427883219</v>
      </c>
      <c r="AO15" s="28">
        <v>661.87623098041513</v>
      </c>
      <c r="AP15" s="28">
        <v>-17.512928071202939</v>
      </c>
      <c r="AQ15" s="28">
        <v>0.46338371304834841</v>
      </c>
      <c r="AR15" s="28">
        <v>-1.226088895617518E-2</v>
      </c>
      <c r="AS15" s="28">
        <v>3.2443827882953593E-4</v>
      </c>
      <c r="AT15" s="28">
        <v>-8.5645979140418078E-6</v>
      </c>
      <c r="AU15" s="28">
        <v>2.4535344171806493E-7</v>
      </c>
      <c r="AV15" s="28">
        <v>1.1101061964673306E-8</v>
      </c>
      <c r="AW15" s="28">
        <v>1.6153981735324241E-8</v>
      </c>
      <c r="AX15" s="28">
        <v>1.4874997885159442E-8</v>
      </c>
    </row>
    <row r="16" spans="1:50" x14ac:dyDescent="0.25">
      <c r="B16" s="30"/>
    </row>
    <row r="17" spans="1:50" x14ac:dyDescent="0.25">
      <c r="A17" s="31"/>
      <c r="B17" s="11"/>
    </row>
    <row r="18" spans="1:50" s="11" customFormat="1" x14ac:dyDescent="0.25">
      <c r="A18" s="17" t="s">
        <v>108</v>
      </c>
      <c r="B18" s="32">
        <v>1283135861.9705937</v>
      </c>
      <c r="C18" s="32">
        <v>-6147713.5307323318</v>
      </c>
      <c r="D18" s="32">
        <v>4638867.4028908713</v>
      </c>
      <c r="E18" s="32">
        <v>-10069224.165181229</v>
      </c>
      <c r="F18" s="32">
        <v>33530416.577644482</v>
      </c>
      <c r="G18" s="32">
        <v>68432313.293641865</v>
      </c>
      <c r="H18" s="32">
        <v>106864728.47565216</v>
      </c>
      <c r="I18" s="32">
        <v>134925277.90969864</v>
      </c>
      <c r="J18" s="32">
        <v>137791214.59900963</v>
      </c>
      <c r="K18" s="32">
        <v>97976616.589530587</v>
      </c>
      <c r="L18" s="32">
        <v>87773531.647784844</v>
      </c>
      <c r="M18" s="32">
        <v>79738889.36638023</v>
      </c>
      <c r="N18" s="32">
        <v>72896110.941573158</v>
      </c>
      <c r="O18" s="32">
        <v>69538602.659556463</v>
      </c>
      <c r="P18" s="32">
        <v>66596659.245448649</v>
      </c>
      <c r="Q18" s="32">
        <v>63143709.381738879</v>
      </c>
      <c r="R18" s="32">
        <v>59817889.912263557</v>
      </c>
      <c r="S18" s="32">
        <v>56492502.018715799</v>
      </c>
      <c r="T18" s="32">
        <v>52776716.602219641</v>
      </c>
      <c r="U18" s="32">
        <v>46484906.803735048</v>
      </c>
      <c r="V18" s="32">
        <v>36669312.516657196</v>
      </c>
      <c r="W18" s="32">
        <v>21250939.936809871</v>
      </c>
      <c r="X18" s="32">
        <v>6312401.5302371094</v>
      </c>
      <c r="Y18" s="32">
        <v>220751.51679869092</v>
      </c>
      <c r="Z18" s="32">
        <v>-78440.205555029694</v>
      </c>
      <c r="AA18" s="32">
        <v>-232648.61915140125</v>
      </c>
      <c r="AB18" s="32">
        <v>-348037.45302333822</v>
      </c>
      <c r="AC18" s="32">
        <v>-408262.48422659887</v>
      </c>
      <c r="AD18" s="32">
        <v>-425404.59231387411</v>
      </c>
      <c r="AE18" s="32">
        <v>-426957.74170587718</v>
      </c>
      <c r="AF18" s="32">
        <v>-427034.24936011306</v>
      </c>
      <c r="AG18" s="32">
        <v>-427034.47846529388</v>
      </c>
      <c r="AH18" s="32">
        <v>-427034.47240328143</v>
      </c>
      <c r="AI18" s="32">
        <v>-427034.47256368067</v>
      </c>
      <c r="AJ18" s="32">
        <v>-397179.48151874426</v>
      </c>
      <c r="AK18" s="32">
        <v>-311788.63031477499</v>
      </c>
      <c r="AL18" s="32">
        <v>-169900.87885431299</v>
      </c>
      <c r="AM18" s="32">
        <v>-27935.433330992957</v>
      </c>
      <c r="AN18" s="32">
        <v>14503.626708703112</v>
      </c>
      <c r="AO18" s="32">
        <v>646.98215608267412</v>
      </c>
      <c r="AP18" s="32">
        <v>-17.118837983382392</v>
      </c>
      <c r="AQ18" s="32">
        <v>0.45295627696535345</v>
      </c>
      <c r="AR18" s="32">
        <v>-1.1984985052019207E-2</v>
      </c>
      <c r="AS18" s="32">
        <v>3.171369630856442E-4</v>
      </c>
      <c r="AT18" s="32">
        <v>-8.37240889461278E-6</v>
      </c>
      <c r="AU18" s="32">
        <v>2.3929818705709999E-7</v>
      </c>
      <c r="AV18" s="32">
        <v>1.0321529123768583E-8</v>
      </c>
      <c r="AW18" s="32">
        <v>1.5265129089516463E-8</v>
      </c>
      <c r="AX18" s="32">
        <v>1.4019311056919838E-8</v>
      </c>
    </row>
  </sheetData>
  <protectedRanges>
    <protectedRange sqref="A3" name="Range1"/>
  </protectedRanges>
  <conditionalFormatting sqref="T3:AX3 A3:S15 A18">
    <cfRule type="containsText" dxfId="15" priority="3" operator="containsText" text="True">
      <formula>NOT(ISERROR(SEARCH("True",A3)))</formula>
    </cfRule>
    <cfRule type="containsText" dxfId="14" priority="4" operator="containsText" text="False">
      <formula>NOT(ISERROR(SEARCH("False",A3)))</formula>
    </cfRule>
  </conditionalFormatting>
  <conditionalFormatting sqref="T5:AX15">
    <cfRule type="containsText" dxfId="13" priority="1" operator="containsText" text="True">
      <formula>NOT(ISERROR(SEARCH("True",T5)))</formula>
    </cfRule>
    <cfRule type="containsText" dxfId="12" priority="2" operator="containsText" text="False">
      <formula>NOT(ISERROR(SEARCH("False",T5)))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2AC79-27A9-4AD6-AB41-7EA5776E1F08}">
  <dimension ref="A1:AX18"/>
  <sheetViews>
    <sheetView workbookViewId="0">
      <selection activeCell="L16" sqref="L16"/>
    </sheetView>
  </sheetViews>
  <sheetFormatPr defaultColWidth="9.140625" defaultRowHeight="13.5" x14ac:dyDescent="0.25"/>
  <cols>
    <col min="1" max="1" width="19.5703125" style="10" bestFit="1" customWidth="1"/>
    <col min="2" max="2" width="13.5703125" style="10" bestFit="1" customWidth="1"/>
    <col min="3" max="4" width="10" style="10" bestFit="1" customWidth="1"/>
    <col min="5" max="5" width="10.5703125" style="10" bestFit="1" customWidth="1"/>
    <col min="6" max="7" width="11" style="10" bestFit="1" customWidth="1"/>
    <col min="8" max="11" width="12" style="10" bestFit="1" customWidth="1"/>
    <col min="12" max="23" width="11" style="10" bestFit="1" customWidth="1"/>
    <col min="24" max="26" width="10" style="10" bestFit="1" customWidth="1"/>
    <col min="27" max="50" width="8.5703125" style="10" bestFit="1" customWidth="1"/>
    <col min="51" max="16384" width="9.140625" style="10"/>
  </cols>
  <sheetData>
    <row r="1" spans="1:50" x14ac:dyDescent="0.25">
      <c r="B1" s="11"/>
    </row>
    <row r="2" spans="1:50" x14ac:dyDescent="0.25">
      <c r="B2" s="12"/>
    </row>
    <row r="3" spans="1:50" s="16" customFormat="1" x14ac:dyDescent="0.25">
      <c r="A3" s="13" t="s">
        <v>55</v>
      </c>
      <c r="B3" s="14" t="s">
        <v>4</v>
      </c>
      <c r="C3" s="15" t="s">
        <v>10</v>
      </c>
      <c r="D3" s="15" t="s">
        <v>11</v>
      </c>
      <c r="E3" s="15" t="s">
        <v>12</v>
      </c>
      <c r="F3" s="15" t="s">
        <v>13</v>
      </c>
      <c r="G3" s="15" t="s">
        <v>14</v>
      </c>
      <c r="H3" s="15" t="s">
        <v>15</v>
      </c>
      <c r="I3" s="15" t="s">
        <v>16</v>
      </c>
      <c r="J3" s="15" t="s">
        <v>17</v>
      </c>
      <c r="K3" s="15" t="s">
        <v>56</v>
      </c>
      <c r="L3" s="15" t="s">
        <v>57</v>
      </c>
      <c r="M3" s="15" t="s">
        <v>58</v>
      </c>
      <c r="N3" s="15" t="s">
        <v>59</v>
      </c>
      <c r="O3" s="15" t="s">
        <v>60</v>
      </c>
      <c r="P3" s="15" t="s">
        <v>61</v>
      </c>
      <c r="Q3" s="15" t="s">
        <v>62</v>
      </c>
      <c r="R3" s="15" t="s">
        <v>63</v>
      </c>
      <c r="S3" s="15" t="s">
        <v>64</v>
      </c>
      <c r="T3" s="15" t="s">
        <v>65</v>
      </c>
      <c r="U3" s="15" t="s">
        <v>66</v>
      </c>
      <c r="V3" s="15" t="s">
        <v>67</v>
      </c>
      <c r="W3" s="15" t="s">
        <v>68</v>
      </c>
      <c r="X3" s="15" t="s">
        <v>69</v>
      </c>
      <c r="Y3" s="15" t="s">
        <v>70</v>
      </c>
      <c r="Z3" s="15" t="s">
        <v>71</v>
      </c>
      <c r="AA3" s="15" t="s">
        <v>72</v>
      </c>
      <c r="AB3" s="15" t="s">
        <v>73</v>
      </c>
      <c r="AC3" s="15" t="s">
        <v>74</v>
      </c>
      <c r="AD3" s="15" t="s">
        <v>75</v>
      </c>
      <c r="AE3" s="15" t="s">
        <v>76</v>
      </c>
      <c r="AF3" s="15" t="s">
        <v>77</v>
      </c>
      <c r="AG3" s="15" t="s">
        <v>78</v>
      </c>
      <c r="AH3" s="15" t="s">
        <v>79</v>
      </c>
      <c r="AI3" s="15" t="s">
        <v>80</v>
      </c>
      <c r="AJ3" s="15" t="s">
        <v>81</v>
      </c>
      <c r="AK3" s="15" t="s">
        <v>82</v>
      </c>
      <c r="AL3" s="15" t="s">
        <v>83</v>
      </c>
      <c r="AM3" s="15" t="s">
        <v>84</v>
      </c>
      <c r="AN3" s="15" t="s">
        <v>85</v>
      </c>
      <c r="AO3" s="15" t="s">
        <v>86</v>
      </c>
      <c r="AP3" s="15" t="s">
        <v>87</v>
      </c>
      <c r="AQ3" s="15" t="s">
        <v>88</v>
      </c>
      <c r="AR3" s="15" t="s">
        <v>89</v>
      </c>
      <c r="AS3" s="15" t="s">
        <v>90</v>
      </c>
      <c r="AT3" s="15" t="s">
        <v>91</v>
      </c>
      <c r="AU3" s="15" t="s">
        <v>92</v>
      </c>
      <c r="AV3" s="15" t="s">
        <v>93</v>
      </c>
      <c r="AW3" s="15" t="s">
        <v>94</v>
      </c>
      <c r="AX3" s="15" t="s">
        <v>95</v>
      </c>
    </row>
    <row r="4" spans="1:50" s="21" customFormat="1" x14ac:dyDescent="0.25">
      <c r="A4" s="17" t="s">
        <v>96</v>
      </c>
      <c r="B4" s="18"/>
      <c r="C4" s="19" t="s">
        <v>97</v>
      </c>
      <c r="D4" s="19" t="s">
        <v>97</v>
      </c>
      <c r="E4" s="19" t="s">
        <v>97</v>
      </c>
      <c r="F4" s="19" t="s">
        <v>97</v>
      </c>
      <c r="G4" s="20" t="s">
        <v>97</v>
      </c>
      <c r="H4" s="20" t="s">
        <v>97</v>
      </c>
      <c r="I4" s="20" t="s">
        <v>97</v>
      </c>
      <c r="J4" s="20" t="s">
        <v>97</v>
      </c>
      <c r="K4" s="20" t="s">
        <v>97</v>
      </c>
      <c r="L4" s="19" t="s">
        <v>97</v>
      </c>
      <c r="M4" s="19" t="s">
        <v>97</v>
      </c>
      <c r="N4" s="19" t="s">
        <v>97</v>
      </c>
      <c r="O4" s="19" t="s">
        <v>97</v>
      </c>
      <c r="P4" s="19" t="s">
        <v>97</v>
      </c>
      <c r="Q4" s="19" t="s">
        <v>97</v>
      </c>
      <c r="R4" s="19" t="s">
        <v>97</v>
      </c>
      <c r="S4" s="19" t="s">
        <v>97</v>
      </c>
    </row>
    <row r="5" spans="1:50" s="21" customFormat="1" x14ac:dyDescent="0.25">
      <c r="A5" s="22" t="s">
        <v>98</v>
      </c>
      <c r="B5" s="23">
        <v>1250576.9124639244</v>
      </c>
      <c r="C5" s="24">
        <v>-29952.569503299746</v>
      </c>
      <c r="D5" s="25">
        <v>22596.931341119816</v>
      </c>
      <c r="E5" s="25">
        <v>-49059.193978886819</v>
      </c>
      <c r="F5" s="25">
        <v>127009.94708564239</v>
      </c>
      <c r="G5" s="25">
        <v>211736.08845976554</v>
      </c>
      <c r="H5" s="25">
        <v>255285.30457432548</v>
      </c>
      <c r="I5" s="25">
        <v>273389.66670434916</v>
      </c>
      <c r="J5" s="25">
        <v>269926.70341179863</v>
      </c>
      <c r="K5" s="25">
        <v>85236.12906347691</v>
      </c>
      <c r="L5" s="25">
        <v>51335.360810370381</v>
      </c>
      <c r="M5" s="25">
        <v>27371.058934796521</v>
      </c>
      <c r="N5" s="25">
        <v>5810.6581248886914</v>
      </c>
      <c r="O5" s="25">
        <v>-112.9597246498324</v>
      </c>
      <c r="P5" s="25">
        <v>3.8873666728152316</v>
      </c>
      <c r="Q5" s="25">
        <v>-0.10285786046875434</v>
      </c>
      <c r="R5" s="25">
        <v>2.7215697410309264E-3</v>
      </c>
      <c r="S5" s="25">
        <v>-7.2011420760741487E-5</v>
      </c>
      <c r="T5" s="25">
        <v>1.9053979235807427E-6</v>
      </c>
      <c r="U5" s="25">
        <v>-5.0406695341436031E-8</v>
      </c>
      <c r="V5" s="25">
        <v>1.3419625343177303E-9</v>
      </c>
      <c r="W5" s="25">
        <v>-2.8277865978706006E-11</v>
      </c>
      <c r="X5" s="25">
        <v>6.9823431840880033E-12</v>
      </c>
      <c r="Y5" s="25">
        <v>5.0536793223649789E-12</v>
      </c>
      <c r="Z5" s="25">
        <v>4.1090152309200802E-12</v>
      </c>
      <c r="AA5" s="25">
        <v>3.1383149767963821E-12</v>
      </c>
      <c r="AB5" s="25">
        <v>2.1683036270683013E-12</v>
      </c>
      <c r="AC5" s="25">
        <v>1.1982740492598444E-12</v>
      </c>
      <c r="AD5" s="25">
        <v>2.2824495375766693E-13</v>
      </c>
      <c r="AE5" s="25">
        <v>-7.4178415450610806E-13</v>
      </c>
      <c r="AF5" s="25">
        <v>-1.7118132624322253E-12</v>
      </c>
      <c r="AG5" s="25">
        <v>-2.6818423703672736E-12</v>
      </c>
      <c r="AH5" s="25">
        <v>-3.651871478302073E-12</v>
      </c>
      <c r="AI5" s="25">
        <v>-4.6219005862368821E-12</v>
      </c>
      <c r="AJ5" s="25">
        <v>-5.5919296941716945E-12</v>
      </c>
      <c r="AK5" s="25">
        <v>-6.5619588021065133E-12</v>
      </c>
      <c r="AL5" s="25">
        <v>-7.5319879100413289E-12</v>
      </c>
      <c r="AM5" s="25">
        <v>-8.5020170179761477E-12</v>
      </c>
      <c r="AN5" s="25">
        <v>-9.4720461259109601E-12</v>
      </c>
      <c r="AO5" s="25">
        <v>-1.0442075233845776E-11</v>
      </c>
      <c r="AP5" s="25">
        <v>-1.1412104341780591E-11</v>
      </c>
      <c r="AQ5" s="25">
        <v>-1.2382133449715413E-11</v>
      </c>
      <c r="AR5" s="25">
        <v>-1.3352162557650216E-11</v>
      </c>
      <c r="AS5" s="25">
        <v>-1.4322191665585035E-11</v>
      </c>
      <c r="AT5" s="25">
        <v>-1.529222077351985E-11</v>
      </c>
      <c r="AU5" s="25">
        <v>-1.6262249881454669E-11</v>
      </c>
      <c r="AV5" s="25">
        <v>-1.7232278989389488E-11</v>
      </c>
      <c r="AW5" s="25">
        <v>-1.8202308097324297E-11</v>
      </c>
      <c r="AX5" s="25">
        <v>-1.917233720525911E-11</v>
      </c>
    </row>
    <row r="6" spans="1:50" s="21" customFormat="1" x14ac:dyDescent="0.25">
      <c r="A6" s="22" t="s">
        <v>6</v>
      </c>
      <c r="B6" s="23">
        <v>6057630.8784231497</v>
      </c>
      <c r="C6" s="24">
        <v>231.524462</v>
      </c>
      <c r="D6" s="25">
        <v>668889.66997084743</v>
      </c>
      <c r="E6" s="25">
        <v>104633.69550482415</v>
      </c>
      <c r="F6" s="25">
        <v>258136.29107799384</v>
      </c>
      <c r="G6" s="25">
        <v>842117.0302414191</v>
      </c>
      <c r="H6" s="25">
        <v>1533412.7027683211</v>
      </c>
      <c r="I6" s="25">
        <v>1547250.5880038841</v>
      </c>
      <c r="J6" s="25">
        <v>1102959.37639386</v>
      </c>
      <c r="K6" s="25">
        <v>0</v>
      </c>
      <c r="L6" s="25">
        <v>0</v>
      </c>
      <c r="M6" s="25">
        <v>0</v>
      </c>
      <c r="N6" s="25">
        <v>0</v>
      </c>
      <c r="O6" s="25">
        <v>0</v>
      </c>
      <c r="P6" s="25">
        <v>0</v>
      </c>
      <c r="Q6" s="25">
        <v>0</v>
      </c>
      <c r="R6" s="25">
        <v>0</v>
      </c>
      <c r="S6" s="25">
        <v>0</v>
      </c>
      <c r="T6" s="25">
        <v>0</v>
      </c>
      <c r="U6" s="25">
        <v>0</v>
      </c>
      <c r="V6" s="25">
        <v>0</v>
      </c>
      <c r="W6" s="25">
        <v>0</v>
      </c>
      <c r="X6" s="25">
        <v>0</v>
      </c>
      <c r="Y6" s="25">
        <v>0</v>
      </c>
      <c r="Z6" s="25">
        <v>0</v>
      </c>
      <c r="AA6" s="25">
        <v>0</v>
      </c>
      <c r="AB6" s="25">
        <v>0</v>
      </c>
      <c r="AC6" s="25">
        <v>0</v>
      </c>
      <c r="AD6" s="25">
        <v>0</v>
      </c>
      <c r="AE6" s="25">
        <v>0</v>
      </c>
      <c r="AF6" s="25">
        <v>0</v>
      </c>
      <c r="AG6" s="25">
        <v>0</v>
      </c>
      <c r="AH6" s="25">
        <v>0</v>
      </c>
      <c r="AI6" s="25">
        <v>0</v>
      </c>
      <c r="AJ6" s="25">
        <v>0</v>
      </c>
      <c r="AK6" s="25">
        <v>0</v>
      </c>
      <c r="AL6" s="25">
        <v>0</v>
      </c>
      <c r="AM6" s="25">
        <v>0</v>
      </c>
      <c r="AN6" s="25">
        <v>0</v>
      </c>
      <c r="AO6" s="25">
        <v>0</v>
      </c>
      <c r="AP6" s="25">
        <v>0</v>
      </c>
      <c r="AQ6" s="25">
        <v>0</v>
      </c>
      <c r="AR6" s="25">
        <v>0</v>
      </c>
      <c r="AS6" s="25">
        <v>0</v>
      </c>
      <c r="AT6" s="25">
        <v>0</v>
      </c>
      <c r="AU6" s="25">
        <v>0</v>
      </c>
      <c r="AV6" s="25">
        <v>0</v>
      </c>
      <c r="AW6" s="25">
        <v>0</v>
      </c>
      <c r="AX6" s="25">
        <v>0</v>
      </c>
    </row>
    <row r="7" spans="1:50" s="21" customFormat="1" x14ac:dyDescent="0.25">
      <c r="A7" s="22" t="s">
        <v>99</v>
      </c>
      <c r="B7" s="23">
        <v>84023.88567542567</v>
      </c>
      <c r="C7" s="24">
        <v>3.6617383460347894</v>
      </c>
      <c r="D7" s="25">
        <v>9691.0787128134925</v>
      </c>
      <c r="E7" s="25">
        <v>1394.5435032698588</v>
      </c>
      <c r="F7" s="25">
        <v>3551.3869561173287</v>
      </c>
      <c r="G7" s="25">
        <v>11556.193780217323</v>
      </c>
      <c r="H7" s="25">
        <v>21140.035796193548</v>
      </c>
      <c r="I7" s="25">
        <v>21507.823927598973</v>
      </c>
      <c r="J7" s="25">
        <v>15449.426512409</v>
      </c>
      <c r="K7" s="25">
        <v>-277.41634066416373</v>
      </c>
      <c r="L7" s="25">
        <v>7.3403035178015061</v>
      </c>
      <c r="M7" s="25">
        <v>-0.19422091577033521</v>
      </c>
      <c r="N7" s="25">
        <v>5.138992417845642E-3</v>
      </c>
      <c r="O7" s="25">
        <v>-1.3597527828518603E-4</v>
      </c>
      <c r="P7" s="25">
        <v>3.5978407441365359E-6</v>
      </c>
      <c r="Q7" s="25">
        <v>-9.5197143064638902E-8</v>
      </c>
      <c r="R7" s="25">
        <v>2.5188708150683533E-9</v>
      </c>
      <c r="S7" s="25">
        <v>-6.6648115465976224E-11</v>
      </c>
      <c r="T7" s="25">
        <v>1.7634772170900552E-12</v>
      </c>
      <c r="U7" s="25">
        <v>-4.6660762625512811E-14</v>
      </c>
      <c r="V7" s="25">
        <v>1.2346214329817842E-15</v>
      </c>
      <c r="W7" s="25">
        <v>-3.2667491849877194E-17</v>
      </c>
      <c r="X7" s="25">
        <v>8.643661897108328E-19</v>
      </c>
      <c r="Y7" s="25">
        <v>-2.2870715430148093E-20</v>
      </c>
      <c r="Z7" s="25">
        <v>6.051481773735309E-22</v>
      </c>
      <c r="AA7" s="25">
        <v>-1.6011930964598383E-23</v>
      </c>
      <c r="AB7" s="25">
        <v>4.2366802512372358E-25</v>
      </c>
      <c r="AC7" s="25">
        <v>-1.1210053047885982E-26</v>
      </c>
      <c r="AD7" s="25">
        <v>2.9661263509258183E-28</v>
      </c>
      <c r="AE7" s="25">
        <v>-7.8482282751691678E-30</v>
      </c>
      <c r="AF7" s="25">
        <v>2.0766036160239521E-31</v>
      </c>
      <c r="AG7" s="25">
        <v>-5.4945937183393171E-33</v>
      </c>
      <c r="AH7" s="25">
        <v>1.4538431839688009E-34</v>
      </c>
      <c r="AI7" s="25">
        <v>-3.846799439452227E-36</v>
      </c>
      <c r="AJ7" s="25">
        <v>1.0178447091503868E-37</v>
      </c>
      <c r="AK7" s="25">
        <v>-2.6931683552833221E-39</v>
      </c>
      <c r="AL7" s="25">
        <v>7.1259944908038175E-41</v>
      </c>
      <c r="AM7" s="25">
        <v>-1.8855040154971791E-42</v>
      </c>
      <c r="AN7" s="25">
        <v>4.9889533272077584E-44</v>
      </c>
      <c r="AO7" s="25">
        <v>-1.3200531580143223E-45</v>
      </c>
      <c r="AP7" s="25">
        <v>3.4927974380527202E-47</v>
      </c>
      <c r="AQ7" s="25">
        <v>-9.2417747491463365E-49</v>
      </c>
      <c r="AR7" s="25">
        <v>2.445329339269564E-50</v>
      </c>
      <c r="AS7" s="25">
        <v>-6.4702243235747128E-52</v>
      </c>
      <c r="AT7" s="25">
        <v>1.7119903697668327E-53</v>
      </c>
      <c r="AU7" s="25">
        <v>-4.5298445302667458E-55</v>
      </c>
      <c r="AV7" s="25">
        <v>1.198575169040363E-56</v>
      </c>
      <c r="AW7" s="25">
        <v>-3.1713724968736178E-58</v>
      </c>
      <c r="AX7" s="25">
        <v>8.3912997479991214E-60</v>
      </c>
    </row>
    <row r="8" spans="1:50" s="21" customFormat="1" x14ac:dyDescent="0.25">
      <c r="A8" s="22" t="s">
        <v>100</v>
      </c>
      <c r="B8" s="23">
        <v>24567131.025256861</v>
      </c>
      <c r="C8" s="24">
        <v>0</v>
      </c>
      <c r="D8" s="25">
        <v>0</v>
      </c>
      <c r="E8" s="25">
        <v>0</v>
      </c>
      <c r="F8" s="25">
        <v>2849061.6908988571</v>
      </c>
      <c r="G8" s="25">
        <v>3848641.0361220008</v>
      </c>
      <c r="H8" s="25">
        <v>4263425.618747781</v>
      </c>
      <c r="I8" s="25">
        <v>4780126.070177028</v>
      </c>
      <c r="J8" s="25">
        <v>4913426.2050513728</v>
      </c>
      <c r="K8" s="25">
        <v>2064364.5141525157</v>
      </c>
      <c r="L8" s="25">
        <v>1064785.1689293715</v>
      </c>
      <c r="M8" s="25">
        <v>650000.5863035915</v>
      </c>
      <c r="N8" s="25">
        <v>133300.13487434384</v>
      </c>
      <c r="O8" s="25">
        <v>2.7939677238464354E-10</v>
      </c>
      <c r="P8" s="25">
        <v>2.7939677238464354E-10</v>
      </c>
      <c r="Q8" s="25">
        <v>2.7939677238464354E-10</v>
      </c>
      <c r="R8" s="25">
        <v>2.7939677238464354E-10</v>
      </c>
      <c r="S8" s="25">
        <v>2.7939677238464354E-10</v>
      </c>
      <c r="T8" s="25">
        <v>2.7939677238464354E-10</v>
      </c>
      <c r="U8" s="25">
        <v>2.7939677238464354E-10</v>
      </c>
      <c r="V8" s="25">
        <v>2.7939677238464354E-10</v>
      </c>
      <c r="W8" s="25">
        <v>2.7939677238464354E-10</v>
      </c>
      <c r="X8" s="25">
        <v>2.7939677238464354E-10</v>
      </c>
      <c r="Y8" s="25">
        <v>2.7939677238464354E-10</v>
      </c>
      <c r="Z8" s="25">
        <v>2.7939677238464354E-10</v>
      </c>
      <c r="AA8" s="25">
        <v>2.7939677238464354E-10</v>
      </c>
      <c r="AB8" s="25">
        <v>2.7939677238464354E-10</v>
      </c>
      <c r="AC8" s="25">
        <v>2.7939677238464354E-10</v>
      </c>
      <c r="AD8" s="25">
        <v>2.7939677238464354E-10</v>
      </c>
      <c r="AE8" s="25">
        <v>2.7939677238464354E-10</v>
      </c>
      <c r="AF8" s="25">
        <v>2.7939677238464354E-10</v>
      </c>
      <c r="AG8" s="25">
        <v>2.7939677238464354E-10</v>
      </c>
      <c r="AH8" s="25">
        <v>2.7939677238464354E-10</v>
      </c>
      <c r="AI8" s="25">
        <v>2.7939677238464354E-10</v>
      </c>
      <c r="AJ8" s="25">
        <v>2.7939677238464354E-10</v>
      </c>
      <c r="AK8" s="25">
        <v>2.7939677238464354E-10</v>
      </c>
      <c r="AL8" s="25">
        <v>2.7939677238464354E-10</v>
      </c>
      <c r="AM8" s="25">
        <v>2.7939677238464354E-10</v>
      </c>
      <c r="AN8" s="25">
        <v>2.7939677238464354E-10</v>
      </c>
      <c r="AO8" s="25">
        <v>2.7939677238464354E-10</v>
      </c>
      <c r="AP8" s="25">
        <v>2.7939677238464354E-10</v>
      </c>
      <c r="AQ8" s="25">
        <v>2.7939677238464354E-10</v>
      </c>
      <c r="AR8" s="25">
        <v>2.7939677238464354E-10</v>
      </c>
      <c r="AS8" s="25">
        <v>2.7939677238464354E-10</v>
      </c>
      <c r="AT8" s="25">
        <v>2.7939677238464354E-10</v>
      </c>
      <c r="AU8" s="25">
        <v>2.7939677238464354E-10</v>
      </c>
      <c r="AV8" s="25">
        <v>2.7939677238464354E-10</v>
      </c>
      <c r="AW8" s="25">
        <v>2.7939677238464354E-10</v>
      </c>
      <c r="AX8" s="25">
        <v>2.7939677238464354E-10</v>
      </c>
    </row>
    <row r="9" spans="1:50" s="21" customFormat="1" x14ac:dyDescent="0.25">
      <c r="A9" s="22" t="s">
        <v>101</v>
      </c>
      <c r="B9" s="23">
        <v>3251655.469546305</v>
      </c>
      <c r="C9" s="24">
        <v>0</v>
      </c>
      <c r="D9" s="25">
        <v>0</v>
      </c>
      <c r="E9" s="25">
        <v>0</v>
      </c>
      <c r="F9" s="25">
        <v>710087.48576322745</v>
      </c>
      <c r="G9" s="25">
        <v>779928.0379747001</v>
      </c>
      <c r="H9" s="25">
        <v>662837.80519461213</v>
      </c>
      <c r="I9" s="25">
        <v>546545.47188997432</v>
      </c>
      <c r="J9" s="25">
        <v>327285.11273289484</v>
      </c>
      <c r="K9" s="25">
        <v>137008.53165953304</v>
      </c>
      <c r="L9" s="25">
        <v>67000.151671252126</v>
      </c>
      <c r="M9" s="25">
        <v>18780.562760640078</v>
      </c>
      <c r="N9" s="25">
        <v>2182.3098994780603</v>
      </c>
      <c r="O9" s="25">
        <v>3.699993075733816E-11</v>
      </c>
      <c r="P9" s="25">
        <v>2.2870301771218258E-11</v>
      </c>
      <c r="Q9" s="25">
        <v>8.740672785098045E-12</v>
      </c>
      <c r="R9" s="25">
        <v>-5.3889562010224263E-12</v>
      </c>
      <c r="S9" s="25">
        <v>-1.9518585187142846E-11</v>
      </c>
      <c r="T9" s="25">
        <v>-3.3648214173263265E-11</v>
      </c>
      <c r="U9" s="25">
        <v>-4.7777843159383737E-11</v>
      </c>
      <c r="V9" s="25">
        <v>-6.1907472145504156E-11</v>
      </c>
      <c r="W9" s="25">
        <v>-7.603710113162411E-11</v>
      </c>
      <c r="X9" s="25">
        <v>-9.0166730117744064E-11</v>
      </c>
      <c r="Y9" s="25">
        <v>-1.0429635910386397E-10</v>
      </c>
      <c r="Z9" s="25">
        <v>-1.1842598808998392E-10</v>
      </c>
      <c r="AA9" s="25">
        <v>-1.3255561707610382E-10</v>
      </c>
      <c r="AB9" s="25">
        <v>-1.4668524606222378E-10</v>
      </c>
      <c r="AC9" s="25">
        <v>-1.6081487504834358E-10</v>
      </c>
      <c r="AD9" s="25">
        <v>-1.7494450403446358E-10</v>
      </c>
      <c r="AE9" s="25">
        <v>-1.8907413302058333E-10</v>
      </c>
      <c r="AF9" s="25">
        <v>-2.0320376200670339E-10</v>
      </c>
      <c r="AG9" s="25">
        <v>-2.1733339099282324E-10</v>
      </c>
      <c r="AH9" s="25">
        <v>-2.3146301997894319E-10</v>
      </c>
      <c r="AI9" s="25">
        <v>-2.4559264896506299E-10</v>
      </c>
      <c r="AJ9" s="25">
        <v>-2.5972227795118305E-10</v>
      </c>
      <c r="AK9" s="25">
        <v>-2.738519069373028E-10</v>
      </c>
      <c r="AL9" s="25">
        <v>-2.879815359234228E-10</v>
      </c>
      <c r="AM9" s="25">
        <v>-3.0211116490954255E-10</v>
      </c>
      <c r="AN9" s="25">
        <v>-3.1624079389566261E-10</v>
      </c>
      <c r="AO9" s="25">
        <v>-3.3037042288178241E-10</v>
      </c>
      <c r="AP9" s="25">
        <v>-3.4450005186790247E-10</v>
      </c>
      <c r="AQ9" s="25">
        <v>-3.5862968085402226E-10</v>
      </c>
      <c r="AR9" s="25">
        <v>-3.7275930984014217E-10</v>
      </c>
      <c r="AS9" s="25">
        <v>-3.8688893882626212E-10</v>
      </c>
      <c r="AT9" s="25">
        <v>-4.0101856781238192E-10</v>
      </c>
      <c r="AU9" s="25">
        <v>-4.1514819679850182E-10</v>
      </c>
      <c r="AV9" s="25">
        <v>-4.2927782578462167E-10</v>
      </c>
      <c r="AW9" s="25">
        <v>-4.4340745477074168E-10</v>
      </c>
      <c r="AX9" s="25">
        <v>-4.5753708375686148E-10</v>
      </c>
    </row>
    <row r="10" spans="1:50" s="21" customFormat="1" x14ac:dyDescent="0.25">
      <c r="A10" s="22" t="s">
        <v>102</v>
      </c>
      <c r="B10" s="23">
        <v>0</v>
      </c>
      <c r="C10" s="24">
        <v>0</v>
      </c>
      <c r="D10" s="25">
        <v>0</v>
      </c>
      <c r="E10" s="25">
        <v>0</v>
      </c>
      <c r="F10" s="25">
        <v>0</v>
      </c>
      <c r="G10" s="25">
        <v>0</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25">
        <v>0</v>
      </c>
      <c r="Y10" s="25">
        <v>0</v>
      </c>
      <c r="Z10" s="25">
        <v>0</v>
      </c>
      <c r="AA10" s="25">
        <v>0</v>
      </c>
      <c r="AB10" s="25">
        <v>0</v>
      </c>
      <c r="AC10" s="25">
        <v>0</v>
      </c>
      <c r="AD10" s="25">
        <v>0</v>
      </c>
      <c r="AE10" s="25">
        <v>0</v>
      </c>
      <c r="AF10" s="25">
        <v>0</v>
      </c>
      <c r="AG10" s="25">
        <v>0</v>
      </c>
      <c r="AH10" s="25">
        <v>0</v>
      </c>
      <c r="AI10" s="25">
        <v>0</v>
      </c>
      <c r="AJ10" s="25">
        <v>0</v>
      </c>
      <c r="AK10" s="25">
        <v>0</v>
      </c>
      <c r="AL10" s="25">
        <v>0</v>
      </c>
      <c r="AM10" s="25">
        <v>0</v>
      </c>
      <c r="AN10" s="25">
        <v>0</v>
      </c>
      <c r="AO10" s="25">
        <v>0</v>
      </c>
      <c r="AP10" s="25">
        <v>0</v>
      </c>
      <c r="AQ10" s="25">
        <v>0</v>
      </c>
      <c r="AR10" s="25">
        <v>0</v>
      </c>
      <c r="AS10" s="25">
        <v>0</v>
      </c>
      <c r="AT10" s="25">
        <v>0</v>
      </c>
      <c r="AU10" s="25">
        <v>0</v>
      </c>
      <c r="AV10" s="25">
        <v>0</v>
      </c>
      <c r="AW10" s="25">
        <v>0</v>
      </c>
      <c r="AX10" s="25">
        <v>0</v>
      </c>
    </row>
    <row r="11" spans="1:50" s="21" customFormat="1" x14ac:dyDescent="0.25">
      <c r="A11" s="22" t="s">
        <v>103</v>
      </c>
      <c r="B11" s="23">
        <v>1170333.8197719164</v>
      </c>
      <c r="C11" s="24">
        <v>0</v>
      </c>
      <c r="D11" s="25">
        <v>0</v>
      </c>
      <c r="E11" s="25">
        <v>0</v>
      </c>
      <c r="F11" s="25">
        <v>255574.24744678341</v>
      </c>
      <c r="G11" s="25">
        <v>280711.21568039432</v>
      </c>
      <c r="H11" s="25">
        <v>238568.17172296566</v>
      </c>
      <c r="I11" s="25">
        <v>196712.30724984693</v>
      </c>
      <c r="J11" s="25">
        <v>117796.25477745174</v>
      </c>
      <c r="K11" s="25">
        <v>49312.025735867821</v>
      </c>
      <c r="L11" s="25">
        <v>24114.653032922619</v>
      </c>
      <c r="M11" s="25">
        <v>6759.4885002354949</v>
      </c>
      <c r="N11" s="25">
        <v>785.45562545055907</v>
      </c>
      <c r="O11" s="25">
        <v>1.3316992129111941E-11</v>
      </c>
      <c r="P11" s="25">
        <v>8.231464828277427E-12</v>
      </c>
      <c r="Q11" s="25">
        <v>3.1459375274427839E-12</v>
      </c>
      <c r="R11" s="25">
        <v>-1.9395897733919626E-12</v>
      </c>
      <c r="S11" s="25">
        <v>-7.0251170742267091E-12</v>
      </c>
      <c r="T11" s="25">
        <v>-1.2110644375061456E-11</v>
      </c>
      <c r="U11" s="25">
        <v>-1.7196171675896202E-11</v>
      </c>
      <c r="V11" s="25">
        <v>-2.2281698976730923E-11</v>
      </c>
      <c r="W11" s="25">
        <v>-2.7367226277565488E-11</v>
      </c>
      <c r="X11" s="25">
        <v>-3.2452753578400054E-11</v>
      </c>
      <c r="Y11" s="25">
        <v>-3.7538280879234568E-11</v>
      </c>
      <c r="Z11" s="25">
        <v>-4.2623808180069133E-11</v>
      </c>
      <c r="AA11" s="25">
        <v>-4.7709335480903699E-11</v>
      </c>
      <c r="AB11" s="25">
        <v>-5.2794862781738187E-11</v>
      </c>
      <c r="AC11" s="25">
        <v>-5.7880390082572778E-11</v>
      </c>
      <c r="AD11" s="25">
        <v>-6.2965917383407305E-11</v>
      </c>
      <c r="AE11" s="25">
        <v>-6.8051444684241819E-11</v>
      </c>
      <c r="AF11" s="25">
        <v>-7.3136971985076397E-11</v>
      </c>
      <c r="AG11" s="25">
        <v>-7.8222499285910885E-11</v>
      </c>
      <c r="AH11" s="25">
        <v>-8.3308026586745464E-11</v>
      </c>
      <c r="AI11" s="25">
        <v>-8.8393553887580004E-11</v>
      </c>
      <c r="AJ11" s="25">
        <v>-9.3479081188414505E-11</v>
      </c>
      <c r="AK11" s="25">
        <v>-9.8564608489249096E-11</v>
      </c>
      <c r="AL11" s="25">
        <v>-1.0365013579008362E-10</v>
      </c>
      <c r="AM11" s="25">
        <v>-1.0873566309091814E-10</v>
      </c>
      <c r="AN11" s="25">
        <v>-1.1382119039175268E-10</v>
      </c>
      <c r="AO11" s="25">
        <v>-1.189067176925872E-10</v>
      </c>
      <c r="AP11" s="25">
        <v>-1.2399224499342177E-10</v>
      </c>
      <c r="AQ11" s="25">
        <v>-1.2907777229425628E-10</v>
      </c>
      <c r="AR11" s="25">
        <v>-1.341632995950908E-10</v>
      </c>
      <c r="AS11" s="25">
        <v>-1.3924882689592536E-10</v>
      </c>
      <c r="AT11" s="25">
        <v>-1.443343541967599E-10</v>
      </c>
      <c r="AU11" s="25">
        <v>-1.4941988149759444E-10</v>
      </c>
      <c r="AV11" s="25">
        <v>-1.5450540879842896E-10</v>
      </c>
      <c r="AW11" s="25">
        <v>-1.5959093609926347E-10</v>
      </c>
      <c r="AX11" s="25">
        <v>-1.6467646340009811E-10</v>
      </c>
    </row>
    <row r="12" spans="1:50" s="21" customFormat="1" x14ac:dyDescent="0.25">
      <c r="A12" s="22" t="s">
        <v>104</v>
      </c>
      <c r="B12" s="23">
        <v>864364.11215788079</v>
      </c>
      <c r="C12" s="24">
        <v>-627936.96828715783</v>
      </c>
      <c r="D12" s="25">
        <v>12496.792859601876</v>
      </c>
      <c r="E12" s="25">
        <v>-1101715.6592230506</v>
      </c>
      <c r="F12" s="25">
        <v>-177899.5196435999</v>
      </c>
      <c r="G12" s="25">
        <v>384023.72641955427</v>
      </c>
      <c r="H12" s="25">
        <v>550767.89120885066</v>
      </c>
      <c r="I12" s="25">
        <v>591588.35991559061</v>
      </c>
      <c r="J12" s="25">
        <v>871018.24684388365</v>
      </c>
      <c r="K12" s="25">
        <v>81309.967299480748</v>
      </c>
      <c r="L12" s="25">
        <v>205715.81258651632</v>
      </c>
      <c r="M12" s="25">
        <v>63618.751035715693</v>
      </c>
      <c r="N12" s="25">
        <v>15262.534076404096</v>
      </c>
      <c r="O12" s="25">
        <v>-3988.6399477986697</v>
      </c>
      <c r="P12" s="25">
        <v>105.53750283776269</v>
      </c>
      <c r="Q12" s="25">
        <v>-2.7924717825586627</v>
      </c>
      <c r="R12" s="25">
        <v>7.3887466085779369E-2</v>
      </c>
      <c r="S12" s="25">
        <v>-1.9550269224024187E-3</v>
      </c>
      <c r="T12" s="25">
        <v>5.1729117362357794E-5</v>
      </c>
      <c r="U12" s="25">
        <v>-1.3686902589548843E-6</v>
      </c>
      <c r="V12" s="25">
        <v>3.6248446521731967E-8</v>
      </c>
      <c r="W12" s="25">
        <v>-9.2941415119063062E-10</v>
      </c>
      <c r="X12" s="25">
        <v>5.0438878851484931E-11</v>
      </c>
      <c r="Y12" s="25">
        <v>2.0657078246740509E-11</v>
      </c>
      <c r="Z12" s="25">
        <v>1.7589731741380781E-11</v>
      </c>
      <c r="AA12" s="25">
        <v>1.3815533574246614E-11</v>
      </c>
      <c r="AB12" s="25">
        <v>1.0060038363567901E-11</v>
      </c>
      <c r="AC12" s="25">
        <v>6.3040482816183611E-12</v>
      </c>
      <c r="AD12" s="25">
        <v>2.5480712937256428E-12</v>
      </c>
      <c r="AE12" s="25">
        <v>-1.2079060406295813E-12</v>
      </c>
      <c r="AF12" s="25">
        <v>-4.9638833658175762E-12</v>
      </c>
      <c r="AG12" s="25">
        <v>-8.7198606912480644E-12</v>
      </c>
      <c r="AH12" s="25">
        <v>-1.2475838016672219E-11</v>
      </c>
      <c r="AI12" s="25">
        <v>-1.6231815342096465E-11</v>
      </c>
      <c r="AJ12" s="25">
        <v>-1.9987792667520762E-11</v>
      </c>
      <c r="AK12" s="25">
        <v>-2.374376999294502E-11</v>
      </c>
      <c r="AL12" s="25">
        <v>-2.7499747318369279E-11</v>
      </c>
      <c r="AM12" s="25">
        <v>-3.1255724643793576E-11</v>
      </c>
      <c r="AN12" s="25">
        <v>-3.5011701969217873E-11</v>
      </c>
      <c r="AO12" s="25">
        <v>-3.8767679294642158E-11</v>
      </c>
      <c r="AP12" s="25">
        <v>-4.2523656620066416E-11</v>
      </c>
      <c r="AQ12" s="25">
        <v>-4.6279633945490713E-11</v>
      </c>
      <c r="AR12" s="25">
        <v>-5.0035611270914933E-11</v>
      </c>
      <c r="AS12" s="25">
        <v>-5.379158859633923E-11</v>
      </c>
      <c r="AT12" s="25">
        <v>-5.754756592176354E-11</v>
      </c>
      <c r="AU12" s="25">
        <v>-6.1303543247187786E-11</v>
      </c>
      <c r="AV12" s="25">
        <v>-6.505952057261207E-11</v>
      </c>
      <c r="AW12" s="25">
        <v>-6.8815497898036367E-11</v>
      </c>
      <c r="AX12" s="25">
        <v>-7.2571475223460626E-11</v>
      </c>
    </row>
    <row r="13" spans="1:50" s="21" customFormat="1" x14ac:dyDescent="0.25">
      <c r="A13" s="22" t="s">
        <v>105</v>
      </c>
      <c r="B13" s="23">
        <v>399140.11740088958</v>
      </c>
      <c r="C13" s="24">
        <v>-264331.56188849884</v>
      </c>
      <c r="D13" s="25">
        <v>-18106.355362425176</v>
      </c>
      <c r="E13" s="25">
        <v>-465370.43169650354</v>
      </c>
      <c r="F13" s="25">
        <v>-115961.046911727</v>
      </c>
      <c r="G13" s="25">
        <v>44171.432602530389</v>
      </c>
      <c r="H13" s="25">
        <v>119016.84763552796</v>
      </c>
      <c r="I13" s="25">
        <v>265749.51047100121</v>
      </c>
      <c r="J13" s="25">
        <v>530469.98645549815</v>
      </c>
      <c r="K13" s="25">
        <v>109844.27350148106</v>
      </c>
      <c r="L13" s="25">
        <v>123260.44659012547</v>
      </c>
      <c r="M13" s="25">
        <v>56155.737610941345</v>
      </c>
      <c r="N13" s="25">
        <v>14618.095798990762</v>
      </c>
      <c r="O13" s="25">
        <v>-386.78781415683903</v>
      </c>
      <c r="P13" s="25">
        <v>10.23422032786852</v>
      </c>
      <c r="Q13" s="25">
        <v>-0.27079256861859857</v>
      </c>
      <c r="R13" s="25">
        <v>7.1650417136959058E-3</v>
      </c>
      <c r="S13" s="25">
        <v>-1.8958354208769429E-4</v>
      </c>
      <c r="T13" s="25">
        <v>5.016318230589047E-6</v>
      </c>
      <c r="U13" s="25">
        <v>-1.3270265881775808E-7</v>
      </c>
      <c r="V13" s="25">
        <v>3.5361877212179094E-9</v>
      </c>
      <c r="W13" s="25">
        <v>-7.0407213719268161E-11</v>
      </c>
      <c r="X13" s="25">
        <v>2.3241260011918806E-11</v>
      </c>
      <c r="Y13" s="25">
        <v>1.8983065216139509E-11</v>
      </c>
      <c r="Z13" s="25">
        <v>1.7315433981555487E-11</v>
      </c>
      <c r="AA13" s="25">
        <v>1.5579257675777005E-11</v>
      </c>
      <c r="AB13" s="25">
        <v>1.3844895039755712E-11</v>
      </c>
      <c r="AC13" s="25">
        <v>1.2110484414901238E-11</v>
      </c>
      <c r="AD13" s="25">
        <v>1.0376075059808315E-11</v>
      </c>
      <c r="AE13" s="25">
        <v>8.641665671118101E-12</v>
      </c>
      <c r="AF13" s="25">
        <v>6.9072562833168411E-12</v>
      </c>
      <c r="AG13" s="25">
        <v>5.172846895492097E-12</v>
      </c>
      <c r="AH13" s="25">
        <v>3.4384375076679411E-12</v>
      </c>
      <c r="AI13" s="25">
        <v>1.7040281198437786E-12</v>
      </c>
      <c r="AJ13" s="25">
        <v>-3.0381267980377348E-14</v>
      </c>
      <c r="AK13" s="25">
        <v>-1.7647906558045333E-12</v>
      </c>
      <c r="AL13" s="25">
        <v>-3.4992000436287087E-12</v>
      </c>
      <c r="AM13" s="25">
        <v>-5.2336094314528582E-12</v>
      </c>
      <c r="AN13" s="25">
        <v>-6.9680188192770271E-12</v>
      </c>
      <c r="AO13" s="25">
        <v>-8.7024282071011831E-12</v>
      </c>
      <c r="AP13" s="25">
        <v>-1.0436837594925346E-11</v>
      </c>
      <c r="AQ13" s="25">
        <v>-1.2171246982749514E-11</v>
      </c>
      <c r="AR13" s="25">
        <v>-1.3905656370573677E-11</v>
      </c>
      <c r="AS13" s="25">
        <v>-1.5640065758397826E-11</v>
      </c>
      <c r="AT13" s="25">
        <v>-1.7374475146221982E-11</v>
      </c>
      <c r="AU13" s="25">
        <v>-1.9108884534046145E-11</v>
      </c>
      <c r="AV13" s="25">
        <v>-2.0843293921870307E-11</v>
      </c>
      <c r="AW13" s="25">
        <v>-2.2577703309694483E-11</v>
      </c>
      <c r="AX13" s="25">
        <v>-2.4312112697518639E-11</v>
      </c>
    </row>
    <row r="14" spans="1:50" s="21" customFormat="1" x14ac:dyDescent="0.25">
      <c r="A14" s="22" t="s">
        <v>106</v>
      </c>
      <c r="B14" s="23">
        <v>849814.39132871234</v>
      </c>
      <c r="C14" s="26">
        <v>0</v>
      </c>
      <c r="D14" s="26">
        <v>0</v>
      </c>
      <c r="E14" s="26">
        <v>0</v>
      </c>
      <c r="F14" s="26">
        <v>0</v>
      </c>
      <c r="G14" s="26">
        <v>114675.97465088844</v>
      </c>
      <c r="H14" s="26">
        <v>213617.85584361487</v>
      </c>
      <c r="I14" s="26">
        <v>192482.39921605439</v>
      </c>
      <c r="J14" s="26">
        <v>160425.5772750183</v>
      </c>
      <c r="K14" s="26">
        <v>96900.429490378679</v>
      </c>
      <c r="L14" s="26">
        <v>43962.009326525542</v>
      </c>
      <c r="M14" s="26">
        <v>19837.07782524536</v>
      </c>
      <c r="N14" s="26">
        <v>6901.7532191985074</v>
      </c>
      <c r="O14" s="26">
        <v>1011.3144817903294</v>
      </c>
      <c r="P14" s="26">
        <v>1.0954696813314566E-11</v>
      </c>
      <c r="Q14" s="26">
        <v>6.7712889403994467E-12</v>
      </c>
      <c r="R14" s="26">
        <v>2.5878810674840947E-12</v>
      </c>
      <c r="S14" s="26">
        <v>-1.5955268054312573E-12</v>
      </c>
      <c r="T14" s="26">
        <v>-5.7789346783465318E-12</v>
      </c>
      <c r="U14" s="26">
        <v>-9.9623425512618838E-12</v>
      </c>
      <c r="V14" s="26">
        <v>-1.414575042417721E-11</v>
      </c>
      <c r="W14" s="26">
        <v>-1.8329158297092562E-11</v>
      </c>
      <c r="X14" s="26">
        <v>-2.2512566170007759E-11</v>
      </c>
      <c r="Y14" s="26">
        <v>-2.6695974042922917E-11</v>
      </c>
      <c r="Z14" s="26">
        <v>-3.0879381915838062E-11</v>
      </c>
      <c r="AA14" s="26">
        <v>-3.5062789788753272E-11</v>
      </c>
      <c r="AB14" s="26">
        <v>-3.9246197661668508E-11</v>
      </c>
      <c r="AC14" s="26">
        <v>-4.3429605534583653E-11</v>
      </c>
      <c r="AD14" s="26">
        <v>-4.7613013407498811E-11</v>
      </c>
      <c r="AE14" s="26">
        <v>-5.1796421280413956E-11</v>
      </c>
      <c r="AF14" s="26">
        <v>-5.597982915332914E-11</v>
      </c>
      <c r="AG14" s="26">
        <v>-6.0163237026244337E-11</v>
      </c>
      <c r="AH14" s="26">
        <v>-6.434664489915947E-11</v>
      </c>
      <c r="AI14" s="26">
        <v>-6.8530052772074628E-11</v>
      </c>
      <c r="AJ14" s="26">
        <v>-7.2713460644989799E-11</v>
      </c>
      <c r="AK14" s="26">
        <v>-7.6896868517905022E-11</v>
      </c>
      <c r="AL14" s="26">
        <v>-8.1080276390820205E-11</v>
      </c>
      <c r="AM14" s="26">
        <v>-8.5263684263735338E-11</v>
      </c>
      <c r="AN14" s="26">
        <v>-8.9447092136650496E-11</v>
      </c>
      <c r="AO14" s="26">
        <v>-9.3630500009565667E-11</v>
      </c>
      <c r="AP14" s="26">
        <v>-9.7813907882480877E-11</v>
      </c>
      <c r="AQ14" s="26">
        <v>-1.0199731575539598E-10</v>
      </c>
      <c r="AR14" s="26">
        <v>-1.0618072362831118E-10</v>
      </c>
      <c r="AS14" s="26">
        <v>-1.1036413150122636E-10</v>
      </c>
      <c r="AT14" s="26">
        <v>-1.1454753937414157E-10</v>
      </c>
      <c r="AU14" s="26">
        <v>-1.1873094724705677E-10</v>
      </c>
      <c r="AV14" s="26">
        <v>-1.2291435511997188E-10</v>
      </c>
      <c r="AW14" s="26">
        <v>-1.2709776299288706E-10</v>
      </c>
      <c r="AX14" s="26">
        <v>-1.3128117086580225E-10</v>
      </c>
    </row>
    <row r="15" spans="1:50" s="16" customFormat="1" x14ac:dyDescent="0.25">
      <c r="A15" s="17" t="s">
        <v>107</v>
      </c>
      <c r="B15" s="27">
        <v>38494670.612025082</v>
      </c>
      <c r="C15" s="28">
        <v>-921985.91347861034</v>
      </c>
      <c r="D15" s="28">
        <v>695568.11752195738</v>
      </c>
      <c r="E15" s="28">
        <v>-1510117.0458903471</v>
      </c>
      <c r="F15" s="28">
        <v>3909560.4826732944</v>
      </c>
      <c r="G15" s="29">
        <v>6517560.735931471</v>
      </c>
      <c r="H15" s="29">
        <v>7858072.2334921928</v>
      </c>
      <c r="I15" s="29">
        <v>8415352.1975553278</v>
      </c>
      <c r="J15" s="29">
        <v>8308756.8894541869</v>
      </c>
      <c r="K15" s="29">
        <v>2623698.4545620698</v>
      </c>
      <c r="L15" s="28">
        <v>1580180.9432506019</v>
      </c>
      <c r="M15" s="28">
        <v>842523.06875025004</v>
      </c>
      <c r="N15" s="28">
        <v>178860.94675774692</v>
      </c>
      <c r="O15" s="28">
        <v>-3477.0731407899602</v>
      </c>
      <c r="P15" s="28">
        <v>119.65909343660864</v>
      </c>
      <c r="Q15" s="28">
        <v>-3.1661223065451036</v>
      </c>
      <c r="R15" s="28">
        <v>8.3774080334033121E-2</v>
      </c>
      <c r="S15" s="28">
        <v>-2.2166217006414266E-3</v>
      </c>
      <c r="T15" s="28">
        <v>5.8651063138983955E-5</v>
      </c>
      <c r="U15" s="28">
        <v>-1.551595199359843E-6</v>
      </c>
      <c r="V15" s="28">
        <v>4.1307659862727272E-8</v>
      </c>
      <c r="W15" s="28">
        <v>-8.7043597687773525E-10</v>
      </c>
      <c r="X15" s="28">
        <v>2.1492720543034962E-10</v>
      </c>
      <c r="Y15" s="28">
        <v>1.5555998112099635E-10</v>
      </c>
      <c r="Z15" s="28">
        <v>1.2648177515321392E-10</v>
      </c>
      <c r="AA15" s="28">
        <v>9.6602136265686742E-11</v>
      </c>
      <c r="AB15" s="28">
        <v>6.6743702909405414E-11</v>
      </c>
      <c r="AC15" s="28">
        <v>3.688470846492296E-11</v>
      </c>
      <c r="AD15" s="28">
        <v>7.0257288665654569E-12</v>
      </c>
      <c r="AE15" s="28">
        <v>-2.2833251124613147E-11</v>
      </c>
      <c r="AF15" s="28">
        <v>-5.2692231105398336E-11</v>
      </c>
      <c r="AG15" s="28">
        <v>-8.2551211086458155E-11</v>
      </c>
      <c r="AH15" s="28">
        <v>-1.1241019106751093E-10</v>
      </c>
      <c r="AI15" s="28">
        <v>-1.4226917104856365E-10</v>
      </c>
      <c r="AJ15" s="28">
        <v>-1.7212815102961661E-10</v>
      </c>
      <c r="AK15" s="28">
        <v>-2.0198713101066946E-10</v>
      </c>
      <c r="AL15" s="28">
        <v>-2.3184611099172237E-10</v>
      </c>
      <c r="AM15" s="28">
        <v>-2.6170509097277501E-10</v>
      </c>
      <c r="AN15" s="28">
        <v>-2.9156407095382813E-10</v>
      </c>
      <c r="AO15" s="28">
        <v>-3.2142305093488082E-10</v>
      </c>
      <c r="AP15" s="28">
        <v>-3.5128203091593388E-10</v>
      </c>
      <c r="AQ15" s="28">
        <v>-3.8114101089698663E-10</v>
      </c>
      <c r="AR15" s="28">
        <v>-4.1099999087803943E-10</v>
      </c>
      <c r="AS15" s="28">
        <v>-4.4085897085909244E-10</v>
      </c>
      <c r="AT15" s="28">
        <v>-4.7071795084014519E-10</v>
      </c>
      <c r="AU15" s="28">
        <v>-5.0057693082119815E-10</v>
      </c>
      <c r="AV15" s="28">
        <v>-5.3043591080225079E-10</v>
      </c>
      <c r="AW15" s="28">
        <v>-5.6029489078330385E-10</v>
      </c>
      <c r="AX15" s="28">
        <v>-5.9015387076435671E-10</v>
      </c>
    </row>
    <row r="16" spans="1:50" x14ac:dyDescent="0.25">
      <c r="B16" s="30"/>
    </row>
    <row r="17" spans="1:50" x14ac:dyDescent="0.25">
      <c r="A17" s="31"/>
      <c r="B17" s="11"/>
    </row>
    <row r="18" spans="1:50" s="11" customFormat="1" x14ac:dyDescent="0.25">
      <c r="A18" s="17" t="s">
        <v>108</v>
      </c>
      <c r="B18" s="32">
        <v>37244093.699561156</v>
      </c>
      <c r="C18" s="32">
        <v>-892033.34397531056</v>
      </c>
      <c r="D18" s="32">
        <v>672971.18618083757</v>
      </c>
      <c r="E18" s="32">
        <v>-1461057.8519114603</v>
      </c>
      <c r="F18" s="32">
        <v>3782550.5355876521</v>
      </c>
      <c r="G18" s="32">
        <v>6305824.6474717055</v>
      </c>
      <c r="H18" s="32">
        <v>7602786.9289178671</v>
      </c>
      <c r="I18" s="32">
        <v>8141962.5308509786</v>
      </c>
      <c r="J18" s="32">
        <v>8038830.186042388</v>
      </c>
      <c r="K18" s="32">
        <v>2538462.325498593</v>
      </c>
      <c r="L18" s="32">
        <v>1528845.5824402315</v>
      </c>
      <c r="M18" s="32">
        <v>815152.00981545355</v>
      </c>
      <c r="N18" s="32">
        <v>173050.28863285822</v>
      </c>
      <c r="O18" s="32">
        <v>-3364.1134161401278</v>
      </c>
      <c r="P18" s="32">
        <v>115.77172676379341</v>
      </c>
      <c r="Q18" s="32">
        <v>-3.0632644460763494</v>
      </c>
      <c r="R18" s="32">
        <v>8.1052510593002197E-2</v>
      </c>
      <c r="S18" s="32">
        <v>-2.144610279880685E-3</v>
      </c>
      <c r="T18" s="32">
        <v>5.6745665215403215E-5</v>
      </c>
      <c r="U18" s="32">
        <v>-1.501188504018407E-6</v>
      </c>
      <c r="V18" s="32">
        <v>3.9965697328409544E-8</v>
      </c>
      <c r="W18" s="32">
        <v>-8.4215811089902929E-10</v>
      </c>
      <c r="X18" s="32">
        <v>2.079448622462616E-10</v>
      </c>
      <c r="Y18" s="32">
        <v>1.5050630179863136E-10</v>
      </c>
      <c r="Z18" s="32">
        <v>1.2237275992229383E-10</v>
      </c>
      <c r="AA18" s="32">
        <v>9.3463821288890356E-11</v>
      </c>
      <c r="AB18" s="32">
        <v>6.4575399282337111E-11</v>
      </c>
      <c r="AC18" s="32">
        <v>3.5686434415663116E-11</v>
      </c>
      <c r="AD18" s="32">
        <v>6.79748391280779E-12</v>
      </c>
      <c r="AE18" s="32">
        <v>-2.2091466970107039E-11</v>
      </c>
      <c r="AF18" s="32">
        <v>-5.098041784296611E-11</v>
      </c>
      <c r="AG18" s="32">
        <v>-7.9869368716090878E-11</v>
      </c>
      <c r="AH18" s="32">
        <v>-1.0875831958920885E-10</v>
      </c>
      <c r="AI18" s="32">
        <v>-1.3764727046232678E-10</v>
      </c>
      <c r="AJ18" s="32">
        <v>-1.6653622133544491E-10</v>
      </c>
      <c r="AK18" s="32">
        <v>-1.9542517220856294E-10</v>
      </c>
      <c r="AL18" s="32">
        <v>-2.2431412308168104E-10</v>
      </c>
      <c r="AM18" s="32">
        <v>-2.5320307395479889E-10</v>
      </c>
      <c r="AN18" s="32">
        <v>-2.8209202482791715E-10</v>
      </c>
      <c r="AO18" s="32">
        <v>-3.1098097570103505E-10</v>
      </c>
      <c r="AP18" s="32">
        <v>-3.3986992657415331E-10</v>
      </c>
      <c r="AQ18" s="32">
        <v>-3.6875887744727121E-10</v>
      </c>
      <c r="AR18" s="32">
        <v>-3.9764782832038921E-10</v>
      </c>
      <c r="AS18" s="32">
        <v>-4.2653677919350742E-10</v>
      </c>
      <c r="AT18" s="32">
        <v>-4.5542573006662532E-10</v>
      </c>
      <c r="AU18" s="32">
        <v>-4.8431468093974347E-10</v>
      </c>
      <c r="AV18" s="32">
        <v>-5.1320363181286132E-10</v>
      </c>
      <c r="AW18" s="32">
        <v>-5.4209258268597958E-10</v>
      </c>
      <c r="AX18" s="32">
        <v>-5.7098153355909763E-10</v>
      </c>
    </row>
  </sheetData>
  <protectedRanges>
    <protectedRange sqref="A3" name="Range1"/>
  </protectedRanges>
  <conditionalFormatting sqref="T3:AX3 A3:S15 A18">
    <cfRule type="containsText" dxfId="11" priority="3" operator="containsText" text="True">
      <formula>NOT(ISERROR(SEARCH("True",A3)))</formula>
    </cfRule>
    <cfRule type="containsText" dxfId="10" priority="4" operator="containsText" text="False">
      <formula>NOT(ISERROR(SEARCH("False",A3)))</formula>
    </cfRule>
  </conditionalFormatting>
  <conditionalFormatting sqref="T5:AX15">
    <cfRule type="containsText" dxfId="9" priority="1" operator="containsText" text="True">
      <formula>NOT(ISERROR(SEARCH("True",T5)))</formula>
    </cfRule>
    <cfRule type="containsText" dxfId="8" priority="2" operator="containsText" text="False">
      <formula>NOT(ISERROR(SEARCH("False",T5)))</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66552-5E58-4C37-9C66-1B952DF58D2C}">
  <dimension ref="A1:AX22"/>
  <sheetViews>
    <sheetView workbookViewId="0">
      <selection activeCell="I29" sqref="I29"/>
    </sheetView>
  </sheetViews>
  <sheetFormatPr defaultColWidth="9.140625" defaultRowHeight="13.5" x14ac:dyDescent="0.25"/>
  <cols>
    <col min="1" max="1" width="19.5703125" style="10" bestFit="1" customWidth="1"/>
    <col min="2" max="2" width="13.5703125" style="10" bestFit="1" customWidth="1"/>
    <col min="3" max="3" width="10.5703125" style="10" bestFit="1" customWidth="1"/>
    <col min="4" max="4" width="10" style="10" bestFit="1" customWidth="1"/>
    <col min="5" max="5" width="10.5703125" style="10" bestFit="1" customWidth="1"/>
    <col min="6" max="7" width="11" style="10" bestFit="1" customWidth="1"/>
    <col min="8" max="11" width="12" style="10" bestFit="1" customWidth="1"/>
    <col min="12" max="23" width="11" style="10" bestFit="1" customWidth="1"/>
    <col min="24" max="26" width="10" style="10" bestFit="1" customWidth="1"/>
    <col min="27" max="50" width="8.5703125" style="10" bestFit="1" customWidth="1"/>
    <col min="51" max="16384" width="9.140625" style="10"/>
  </cols>
  <sheetData>
    <row r="1" spans="1:50" x14ac:dyDescent="0.25">
      <c r="B1" s="11"/>
    </row>
    <row r="2" spans="1:50" x14ac:dyDescent="0.25">
      <c r="B2" s="12"/>
    </row>
    <row r="3" spans="1:50" s="16" customFormat="1" x14ac:dyDescent="0.25">
      <c r="A3" s="13" t="s">
        <v>55</v>
      </c>
      <c r="B3" s="14" t="s">
        <v>4</v>
      </c>
      <c r="C3" s="15" t="s">
        <v>10</v>
      </c>
      <c r="D3" s="15" t="s">
        <v>11</v>
      </c>
      <c r="E3" s="15" t="s">
        <v>12</v>
      </c>
      <c r="F3" s="15" t="s">
        <v>13</v>
      </c>
      <c r="G3" s="15" t="s">
        <v>14</v>
      </c>
      <c r="H3" s="15" t="s">
        <v>15</v>
      </c>
      <c r="I3" s="15" t="s">
        <v>16</v>
      </c>
      <c r="J3" s="15" t="s">
        <v>17</v>
      </c>
      <c r="K3" s="15" t="s">
        <v>56</v>
      </c>
      <c r="L3" s="15" t="s">
        <v>57</v>
      </c>
      <c r="M3" s="15" t="s">
        <v>58</v>
      </c>
      <c r="N3" s="15" t="s">
        <v>59</v>
      </c>
      <c r="O3" s="15" t="s">
        <v>60</v>
      </c>
      <c r="P3" s="15" t="s">
        <v>61</v>
      </c>
      <c r="Q3" s="15" t="s">
        <v>62</v>
      </c>
      <c r="R3" s="15" t="s">
        <v>63</v>
      </c>
      <c r="S3" s="15" t="s">
        <v>64</v>
      </c>
      <c r="T3" s="15" t="s">
        <v>65</v>
      </c>
      <c r="U3" s="15" t="s">
        <v>66</v>
      </c>
      <c r="V3" s="15" t="s">
        <v>67</v>
      </c>
      <c r="W3" s="15" t="s">
        <v>68</v>
      </c>
      <c r="X3" s="15" t="s">
        <v>69</v>
      </c>
      <c r="Y3" s="15" t="s">
        <v>70</v>
      </c>
      <c r="Z3" s="15" t="s">
        <v>71</v>
      </c>
      <c r="AA3" s="15" t="s">
        <v>72</v>
      </c>
      <c r="AB3" s="15" t="s">
        <v>73</v>
      </c>
      <c r="AC3" s="15" t="s">
        <v>74</v>
      </c>
      <c r="AD3" s="15" t="s">
        <v>75</v>
      </c>
      <c r="AE3" s="15" t="s">
        <v>76</v>
      </c>
      <c r="AF3" s="15" t="s">
        <v>77</v>
      </c>
      <c r="AG3" s="15" t="s">
        <v>78</v>
      </c>
      <c r="AH3" s="15" t="s">
        <v>79</v>
      </c>
      <c r="AI3" s="15" t="s">
        <v>80</v>
      </c>
      <c r="AJ3" s="15" t="s">
        <v>81</v>
      </c>
      <c r="AK3" s="15" t="s">
        <v>82</v>
      </c>
      <c r="AL3" s="15" t="s">
        <v>83</v>
      </c>
      <c r="AM3" s="15" t="s">
        <v>84</v>
      </c>
      <c r="AN3" s="15" t="s">
        <v>85</v>
      </c>
      <c r="AO3" s="15" t="s">
        <v>86</v>
      </c>
      <c r="AP3" s="15" t="s">
        <v>87</v>
      </c>
      <c r="AQ3" s="15" t="s">
        <v>88</v>
      </c>
      <c r="AR3" s="15" t="s">
        <v>89</v>
      </c>
      <c r="AS3" s="15" t="s">
        <v>90</v>
      </c>
      <c r="AT3" s="15" t="s">
        <v>91</v>
      </c>
      <c r="AU3" s="15" t="s">
        <v>92</v>
      </c>
      <c r="AV3" s="15" t="s">
        <v>93</v>
      </c>
      <c r="AW3" s="15" t="s">
        <v>94</v>
      </c>
      <c r="AX3" s="15" t="s">
        <v>95</v>
      </c>
    </row>
    <row r="4" spans="1:50" s="21" customFormat="1" x14ac:dyDescent="0.25">
      <c r="A4" s="17" t="s">
        <v>96</v>
      </c>
      <c r="B4" s="18"/>
      <c r="C4" s="19" t="s">
        <v>97</v>
      </c>
      <c r="D4" s="19" t="s">
        <v>97</v>
      </c>
      <c r="E4" s="19" t="s">
        <v>97</v>
      </c>
      <c r="F4" s="19" t="s">
        <v>97</v>
      </c>
      <c r="G4" s="20" t="s">
        <v>97</v>
      </c>
      <c r="H4" s="20" t="s">
        <v>97</v>
      </c>
      <c r="I4" s="20" t="s">
        <v>97</v>
      </c>
      <c r="J4" s="20" t="s">
        <v>97</v>
      </c>
      <c r="K4" s="20" t="s">
        <v>97</v>
      </c>
      <c r="L4" s="19" t="s">
        <v>97</v>
      </c>
      <c r="M4" s="19" t="s">
        <v>97</v>
      </c>
      <c r="N4" s="19" t="s">
        <v>97</v>
      </c>
      <c r="O4" s="19" t="s">
        <v>97</v>
      </c>
      <c r="P4" s="19" t="s">
        <v>97</v>
      </c>
      <c r="Q4" s="19" t="s">
        <v>97</v>
      </c>
      <c r="R4" s="19" t="s">
        <v>97</v>
      </c>
      <c r="S4" s="19" t="s">
        <v>97</v>
      </c>
    </row>
    <row r="5" spans="1:50" s="21" customFormat="1" x14ac:dyDescent="0.25">
      <c r="A5" s="22" t="s">
        <v>98</v>
      </c>
      <c r="B5" s="23">
        <v>30838097.041518316</v>
      </c>
      <c r="C5" s="24">
        <v>-123828.32768668982</v>
      </c>
      <c r="D5" s="25">
        <v>104458.97449221856</v>
      </c>
      <c r="E5" s="25">
        <v>-201100.87655946045</v>
      </c>
      <c r="F5" s="25">
        <v>708215.166043723</v>
      </c>
      <c r="G5" s="25">
        <v>1502863.64866656</v>
      </c>
      <c r="H5" s="25">
        <v>2417422.8062711041</v>
      </c>
      <c r="I5" s="25">
        <v>3081264.1056236029</v>
      </c>
      <c r="J5" s="25">
        <v>3144716.3786674705</v>
      </c>
      <c r="K5" s="25">
        <v>2326270.5114535382</v>
      </c>
      <c r="L5" s="25">
        <v>2108150.7913416717</v>
      </c>
      <c r="M5" s="25">
        <v>1936452.907008193</v>
      </c>
      <c r="N5" s="25">
        <v>1800271.0803829096</v>
      </c>
      <c r="O5" s="25">
        <v>1738766.5431764205</v>
      </c>
      <c r="P5" s="25">
        <v>1671140.5001564813</v>
      </c>
      <c r="Q5" s="25">
        <v>1584778.5536514937</v>
      </c>
      <c r="R5" s="25">
        <v>1503262.6604917052</v>
      </c>
      <c r="S5" s="25">
        <v>1421870.0087692095</v>
      </c>
      <c r="T5" s="25">
        <v>1331455.6601205429</v>
      </c>
      <c r="U5" s="25">
        <v>1174477.3716974505</v>
      </c>
      <c r="V5" s="25">
        <v>923013.08745807782</v>
      </c>
      <c r="W5" s="25">
        <v>530093.79736842215</v>
      </c>
      <c r="X5" s="25">
        <v>152038.58219855351</v>
      </c>
      <c r="Y5" s="25">
        <v>2074.6628260401808</v>
      </c>
      <c r="Z5" s="25">
        <v>-32.728434753155383</v>
      </c>
      <c r="AA5" s="25">
        <v>1.2074590593489161</v>
      </c>
      <c r="AB5" s="25">
        <v>-3.1948787108450852E-2</v>
      </c>
      <c r="AC5" s="25">
        <v>8.4535095234440237E-4</v>
      </c>
      <c r="AD5" s="25">
        <v>-2.2366232862578089E-5</v>
      </c>
      <c r="AE5" s="25">
        <v>5.9315089678337404E-7</v>
      </c>
      <c r="AF5" s="25">
        <v>-1.4340808922402668E-8</v>
      </c>
      <c r="AG5" s="25">
        <v>1.7357238745403991E-9</v>
      </c>
      <c r="AH5" s="25">
        <v>1.312939710872733E-9</v>
      </c>
      <c r="AI5" s="25">
        <v>1.3267195723715118E-9</v>
      </c>
      <c r="AJ5" s="25">
        <v>1.3289481588372373E-9</v>
      </c>
      <c r="AK5" s="25">
        <v>1.3314823865083705E-9</v>
      </c>
      <c r="AL5" s="25">
        <v>1.3340085270595817E-9</v>
      </c>
      <c r="AM5" s="25">
        <v>1.3365348815921129E-9</v>
      </c>
      <c r="AN5" s="25">
        <v>1.3390612304628008E-9</v>
      </c>
      <c r="AO5" s="25">
        <v>1.3415875794832984E-9</v>
      </c>
      <c r="AP5" s="25">
        <v>1.3441139284998322E-9</v>
      </c>
      <c r="AQ5" s="25">
        <v>1.3466402775164705E-9</v>
      </c>
      <c r="AR5" s="25">
        <v>1.3491666265331064E-9</v>
      </c>
      <c r="AS5" s="25">
        <v>1.3516929755497426E-9</v>
      </c>
      <c r="AT5" s="25">
        <v>1.3542193245663784E-9</v>
      </c>
      <c r="AU5" s="25">
        <v>1.3567456735830143E-9</v>
      </c>
      <c r="AV5" s="25">
        <v>1.3592720225996501E-9</v>
      </c>
      <c r="AW5" s="25">
        <v>1.3617983716162861E-9</v>
      </c>
      <c r="AX5" s="25">
        <v>1.364324720632922E-9</v>
      </c>
    </row>
    <row r="6" spans="1:50" s="21" customFormat="1" x14ac:dyDescent="0.25">
      <c r="A6" s="22" t="s">
        <v>6</v>
      </c>
      <c r="B6" s="23">
        <v>40901071.686933048</v>
      </c>
      <c r="C6" s="24">
        <v>957.18583901460022</v>
      </c>
      <c r="D6" s="25">
        <v>2765373.9670896842</v>
      </c>
      <c r="E6" s="25">
        <v>432584.4913138522</v>
      </c>
      <c r="F6" s="25">
        <v>1458677.2633765417</v>
      </c>
      <c r="G6" s="25">
        <v>7124480.2403204944</v>
      </c>
      <c r="H6" s="25">
        <v>12812615.791571159</v>
      </c>
      <c r="I6" s="25">
        <v>11518810.222306879</v>
      </c>
      <c r="J6" s="25">
        <v>4787572.5251154201</v>
      </c>
      <c r="K6" s="25">
        <v>0</v>
      </c>
      <c r="L6" s="25">
        <v>0</v>
      </c>
      <c r="M6" s="25">
        <v>0</v>
      </c>
      <c r="N6" s="25">
        <v>0</v>
      </c>
      <c r="O6" s="25">
        <v>0</v>
      </c>
      <c r="P6" s="25">
        <v>0</v>
      </c>
      <c r="Q6" s="25">
        <v>0</v>
      </c>
      <c r="R6" s="25">
        <v>0</v>
      </c>
      <c r="S6" s="25">
        <v>0</v>
      </c>
      <c r="T6" s="25">
        <v>0</v>
      </c>
      <c r="U6" s="25">
        <v>0</v>
      </c>
      <c r="V6" s="25">
        <v>0</v>
      </c>
      <c r="W6" s="25">
        <v>0</v>
      </c>
      <c r="X6" s="25">
        <v>0</v>
      </c>
      <c r="Y6" s="25">
        <v>0</v>
      </c>
      <c r="Z6" s="25">
        <v>0</v>
      </c>
      <c r="AA6" s="25">
        <v>0</v>
      </c>
      <c r="AB6" s="25">
        <v>0</v>
      </c>
      <c r="AC6" s="25">
        <v>0</v>
      </c>
      <c r="AD6" s="25">
        <v>0</v>
      </c>
      <c r="AE6" s="25">
        <v>0</v>
      </c>
      <c r="AF6" s="25">
        <v>0</v>
      </c>
      <c r="AG6" s="25">
        <v>0</v>
      </c>
      <c r="AH6" s="25">
        <v>0</v>
      </c>
      <c r="AI6" s="25">
        <v>0</v>
      </c>
      <c r="AJ6" s="25">
        <v>0</v>
      </c>
      <c r="AK6" s="25">
        <v>0</v>
      </c>
      <c r="AL6" s="25">
        <v>0</v>
      </c>
      <c r="AM6" s="25">
        <v>0</v>
      </c>
      <c r="AN6" s="25">
        <v>0</v>
      </c>
      <c r="AO6" s="25">
        <v>0</v>
      </c>
      <c r="AP6" s="25">
        <v>0</v>
      </c>
      <c r="AQ6" s="25">
        <v>0</v>
      </c>
      <c r="AR6" s="25">
        <v>0</v>
      </c>
      <c r="AS6" s="25">
        <v>0</v>
      </c>
      <c r="AT6" s="25">
        <v>0</v>
      </c>
      <c r="AU6" s="25">
        <v>0</v>
      </c>
      <c r="AV6" s="25">
        <v>0</v>
      </c>
      <c r="AW6" s="25">
        <v>0</v>
      </c>
      <c r="AX6" s="25">
        <v>0</v>
      </c>
    </row>
    <row r="7" spans="1:50" s="21" customFormat="1" x14ac:dyDescent="0.25">
      <c r="A7" s="22" t="s">
        <v>99</v>
      </c>
      <c r="B7" s="23">
        <v>576055.5350907566</v>
      </c>
      <c r="C7" s="24">
        <v>15.673812262829589</v>
      </c>
      <c r="D7" s="25">
        <v>40686.883255255751</v>
      </c>
      <c r="E7" s="25">
        <v>5830.3522023457808</v>
      </c>
      <c r="F7" s="25">
        <v>20324.950929786868</v>
      </c>
      <c r="G7" s="25">
        <v>99058.825572027985</v>
      </c>
      <c r="H7" s="25">
        <v>179305.08231350541</v>
      </c>
      <c r="I7" s="25">
        <v>162834.44937851056</v>
      </c>
      <c r="J7" s="25">
        <v>69250.865951273998</v>
      </c>
      <c r="K7" s="25">
        <v>-1284.6636934979831</v>
      </c>
      <c r="L7" s="25">
        <v>33.991586097629082</v>
      </c>
      <c r="M7" s="25">
        <v>-0.89940108939051644</v>
      </c>
      <c r="N7" s="25">
        <v>2.3797722097271309E-2</v>
      </c>
      <c r="O7" s="25">
        <v>-6.2967632983715023E-4</v>
      </c>
      <c r="P7" s="25">
        <v>1.6660934132122088E-5</v>
      </c>
      <c r="Q7" s="25">
        <v>-4.4084033812530569E-7</v>
      </c>
      <c r="R7" s="25">
        <v>1.1664424225995118E-8</v>
      </c>
      <c r="S7" s="25">
        <v>-3.0863507886455728E-10</v>
      </c>
      <c r="T7" s="25">
        <v>8.1663363797628866E-12</v>
      </c>
      <c r="U7" s="25">
        <v>-2.1607734970626893E-13</v>
      </c>
      <c r="V7" s="25">
        <v>5.7173031926271035E-15</v>
      </c>
      <c r="W7" s="25">
        <v>-1.5127710442977421E-16</v>
      </c>
      <c r="X7" s="25">
        <v>4.0027197357957924E-18</v>
      </c>
      <c r="Y7" s="25">
        <v>-1.0591004728522394E-19</v>
      </c>
      <c r="Z7" s="25">
        <v>2.8023291302777895E-21</v>
      </c>
      <c r="AA7" s="25">
        <v>-7.4148286736711648E-23</v>
      </c>
      <c r="AB7" s="25">
        <v>1.9619281570414981E-24</v>
      </c>
      <c r="AC7" s="25">
        <v>-5.1911679457409317E-26</v>
      </c>
      <c r="AD7" s="25">
        <v>1.3735581776615543E-27</v>
      </c>
      <c r="AE7" s="25">
        <v>-3.6343691576552303E-29</v>
      </c>
      <c r="AF7" s="25">
        <v>9.6163667392690577E-31</v>
      </c>
      <c r="AG7" s="25">
        <v>-2.5444445859149202E-32</v>
      </c>
      <c r="AH7" s="25">
        <v>6.7324785195160455E-34</v>
      </c>
      <c r="AI7" s="25">
        <v>-1.7813815740635104E-35</v>
      </c>
      <c r="AJ7" s="25">
        <v>4.713450333653792E-37</v>
      </c>
      <c r="AK7" s="25">
        <v>-1.2471563853185439E-38</v>
      </c>
      <c r="AL7" s="25">
        <v>3.2999160685652004E-40</v>
      </c>
      <c r="AM7" s="25">
        <v>-8.7314198826745139E-42</v>
      </c>
      <c r="AN7" s="25">
        <v>2.3102918857179259E-43</v>
      </c>
      <c r="AO7" s="25">
        <v>-6.1129216884930983E-45</v>
      </c>
      <c r="AP7" s="25">
        <v>1.6174498036657053E-46</v>
      </c>
      <c r="AQ7" s="25">
        <v>-4.2796947199615383E-48</v>
      </c>
      <c r="AR7" s="25">
        <v>1.1323867272144528E-49</v>
      </c>
      <c r="AS7" s="25">
        <v>-2.9962410496022101E-51</v>
      </c>
      <c r="AT7" s="25">
        <v>7.9279103256578446E-53</v>
      </c>
      <c r="AU7" s="25">
        <v>-2.0976871049816447E-54</v>
      </c>
      <c r="AV7" s="25">
        <v>5.5503796204217876E-56</v>
      </c>
      <c r="AW7" s="25">
        <v>-1.4686038664981483E-57</v>
      </c>
      <c r="AX7" s="25">
        <v>3.8858554985278833E-59</v>
      </c>
    </row>
    <row r="8" spans="1:50" s="21" customFormat="1" x14ac:dyDescent="0.25">
      <c r="A8" s="22" t="s">
        <v>100</v>
      </c>
      <c r="B8" s="23">
        <v>506669372.40371805</v>
      </c>
      <c r="C8" s="24">
        <v>0</v>
      </c>
      <c r="D8" s="25">
        <v>0</v>
      </c>
      <c r="E8" s="25">
        <v>0</v>
      </c>
      <c r="F8" s="25">
        <v>13856972.587280557</v>
      </c>
      <c r="G8" s="25">
        <v>22328354.295290533</v>
      </c>
      <c r="H8" s="25">
        <v>32257748.950389501</v>
      </c>
      <c r="I8" s="25">
        <v>42982387.181866206</v>
      </c>
      <c r="J8" s="25">
        <v>47193451.341424532</v>
      </c>
      <c r="K8" s="25">
        <v>35541370.901957631</v>
      </c>
      <c r="L8" s="25">
        <v>31407245.888915807</v>
      </c>
      <c r="M8" s="25">
        <v>29691742.953678589</v>
      </c>
      <c r="N8" s="25">
        <v>27555083.006711293</v>
      </c>
      <c r="O8" s="25">
        <v>27003983.56634004</v>
      </c>
      <c r="P8" s="25">
        <v>27003983.56634004</v>
      </c>
      <c r="Q8" s="25">
        <v>27003983.56634004</v>
      </c>
      <c r="R8" s="25">
        <v>27003983.56634004</v>
      </c>
      <c r="S8" s="25">
        <v>27003983.56634004</v>
      </c>
      <c r="T8" s="25">
        <v>27003983.56634004</v>
      </c>
      <c r="U8" s="25">
        <v>24931547.425165396</v>
      </c>
      <c r="V8" s="25">
        <v>20594290.730197243</v>
      </c>
      <c r="W8" s="25">
        <v>12380399.010335498</v>
      </c>
      <c r="X8" s="25">
        <v>3792420.7258260963</v>
      </c>
      <c r="Y8" s="25">
        <v>132456.00663901315</v>
      </c>
      <c r="Z8" s="25">
        <v>-6.8296988805135097E-10</v>
      </c>
      <c r="AA8" s="25">
        <v>-6.8296988805135097E-10</v>
      </c>
      <c r="AB8" s="25">
        <v>-6.8296988805135097E-10</v>
      </c>
      <c r="AC8" s="25">
        <v>-6.8296988805135097E-10</v>
      </c>
      <c r="AD8" s="25">
        <v>-6.8296988805135097E-10</v>
      </c>
      <c r="AE8" s="25">
        <v>-6.8296988805135097E-10</v>
      </c>
      <c r="AF8" s="25">
        <v>-6.8296988805135097E-10</v>
      </c>
      <c r="AG8" s="25">
        <v>-6.8296988805135097E-10</v>
      </c>
      <c r="AH8" s="25">
        <v>-6.8296988805135097E-10</v>
      </c>
      <c r="AI8" s="25">
        <v>-6.8296988805135097E-10</v>
      </c>
      <c r="AJ8" s="25">
        <v>-6.8296988805135097E-10</v>
      </c>
      <c r="AK8" s="25">
        <v>-6.8296988805135097E-10</v>
      </c>
      <c r="AL8" s="25">
        <v>-6.8296988805135097E-10</v>
      </c>
      <c r="AM8" s="25">
        <v>-6.8296988805135097E-10</v>
      </c>
      <c r="AN8" s="25">
        <v>-6.8296988805135097E-10</v>
      </c>
      <c r="AO8" s="25">
        <v>-6.8296988805135097E-10</v>
      </c>
      <c r="AP8" s="25">
        <v>-6.8296988805135097E-10</v>
      </c>
      <c r="AQ8" s="25">
        <v>-6.8296988805135097E-10</v>
      </c>
      <c r="AR8" s="25">
        <v>-6.8296988805135097E-10</v>
      </c>
      <c r="AS8" s="25">
        <v>-6.8296988805135097E-10</v>
      </c>
      <c r="AT8" s="25">
        <v>-6.8296988805135097E-10</v>
      </c>
      <c r="AU8" s="25">
        <v>-6.8296988805135097E-10</v>
      </c>
      <c r="AV8" s="25">
        <v>-6.8296988805135097E-10</v>
      </c>
      <c r="AW8" s="25">
        <v>-6.8296988805135097E-10</v>
      </c>
      <c r="AX8" s="25">
        <v>-6.8296988805135097E-10</v>
      </c>
    </row>
    <row r="9" spans="1:50" s="21" customFormat="1" x14ac:dyDescent="0.25">
      <c r="A9" s="22" t="s">
        <v>101</v>
      </c>
      <c r="B9" s="23">
        <v>149468317.34121534</v>
      </c>
      <c r="C9" s="24">
        <v>0</v>
      </c>
      <c r="D9" s="25">
        <v>0</v>
      </c>
      <c r="E9" s="25">
        <v>0</v>
      </c>
      <c r="F9" s="25">
        <v>4456183.6454942888</v>
      </c>
      <c r="G9" s="25">
        <v>7833745.7875056956</v>
      </c>
      <c r="H9" s="25">
        <v>12945749.67490411</v>
      </c>
      <c r="I9" s="25">
        <v>17605444.21839375</v>
      </c>
      <c r="J9" s="25">
        <v>17530190.447371144</v>
      </c>
      <c r="K9" s="25">
        <v>14974754.550727738</v>
      </c>
      <c r="L9" s="25">
        <v>13052539.963866703</v>
      </c>
      <c r="M9" s="25">
        <v>11395226.150505139</v>
      </c>
      <c r="N9" s="25">
        <v>10029752.455800502</v>
      </c>
      <c r="O9" s="25">
        <v>8844412.1190601457</v>
      </c>
      <c r="P9" s="25">
        <v>7707512.0024636528</v>
      </c>
      <c r="Q9" s="25">
        <v>6572261.5813460797</v>
      </c>
      <c r="R9" s="25">
        <v>5437011.1602285057</v>
      </c>
      <c r="S9" s="25">
        <v>4301760.7391109345</v>
      </c>
      <c r="T9" s="25">
        <v>3166510.3179933662</v>
      </c>
      <c r="U9" s="25">
        <v>2067528.345930797</v>
      </c>
      <c r="V9" s="25">
        <v>1096147.9410160794</v>
      </c>
      <c r="W9" s="25">
        <v>390845.09277969273</v>
      </c>
      <c r="X9" s="25">
        <v>59100.511007768633</v>
      </c>
      <c r="Y9" s="25">
        <v>1640.6357084884075</v>
      </c>
      <c r="Z9" s="25">
        <v>1.8145760378664523E-8</v>
      </c>
      <c r="AA9" s="25">
        <v>1.8175849272733732E-8</v>
      </c>
      <c r="AB9" s="25">
        <v>1.8205938166802947E-8</v>
      </c>
      <c r="AC9" s="25">
        <v>1.8236027060872159E-8</v>
      </c>
      <c r="AD9" s="25">
        <v>1.8266115954941371E-8</v>
      </c>
      <c r="AE9" s="25">
        <v>1.8296204849010587E-8</v>
      </c>
      <c r="AF9" s="25">
        <v>1.8326293743079809E-8</v>
      </c>
      <c r="AG9" s="25">
        <v>1.8356382637149021E-8</v>
      </c>
      <c r="AH9" s="25">
        <v>1.8386471531218236E-8</v>
      </c>
      <c r="AI9" s="25">
        <v>1.8416560425287458E-8</v>
      </c>
      <c r="AJ9" s="25">
        <v>1.844664931935667E-8</v>
      </c>
      <c r="AK9" s="25">
        <v>1.8476738213425889E-8</v>
      </c>
      <c r="AL9" s="25">
        <v>1.8506827107495104E-8</v>
      </c>
      <c r="AM9" s="25">
        <v>1.8536916001564317E-8</v>
      </c>
      <c r="AN9" s="25">
        <v>1.8567004895633532E-8</v>
      </c>
      <c r="AO9" s="25">
        <v>1.8597093789702751E-8</v>
      </c>
      <c r="AP9" s="25">
        <v>1.8627182683771969E-8</v>
      </c>
      <c r="AQ9" s="25">
        <v>1.8657271577841185E-8</v>
      </c>
      <c r="AR9" s="25">
        <v>1.86873604719104E-8</v>
      </c>
      <c r="AS9" s="25">
        <v>1.8717449365979616E-8</v>
      </c>
      <c r="AT9" s="25">
        <v>1.8747538260048834E-8</v>
      </c>
      <c r="AU9" s="25">
        <v>1.8777627154118046E-8</v>
      </c>
      <c r="AV9" s="25">
        <v>1.8807716048187262E-8</v>
      </c>
      <c r="AW9" s="25">
        <v>1.8837804942256477E-8</v>
      </c>
      <c r="AX9" s="25">
        <v>1.8867893836325699E-8</v>
      </c>
    </row>
    <row r="10" spans="1:50" s="21" customFormat="1" x14ac:dyDescent="0.25">
      <c r="A10" s="22" t="s">
        <v>102</v>
      </c>
      <c r="B10" s="23">
        <v>4806104.9103719965</v>
      </c>
      <c r="C10" s="24">
        <v>0</v>
      </c>
      <c r="D10" s="25">
        <v>0</v>
      </c>
      <c r="E10" s="25">
        <v>0</v>
      </c>
      <c r="F10" s="25">
        <v>143287.12921306072</v>
      </c>
      <c r="G10" s="25">
        <v>251891.53638485016</v>
      </c>
      <c r="H10" s="25">
        <v>416266.35120917886</v>
      </c>
      <c r="I10" s="25">
        <v>566097.30685695366</v>
      </c>
      <c r="J10" s="25">
        <v>563677.54643635475</v>
      </c>
      <c r="K10" s="25">
        <v>481508.34008233325</v>
      </c>
      <c r="L10" s="25">
        <v>419700.15806064353</v>
      </c>
      <c r="M10" s="25">
        <v>366409.77386343019</v>
      </c>
      <c r="N10" s="25">
        <v>322503.41333270835</v>
      </c>
      <c r="O10" s="25">
        <v>284389.18207482481</v>
      </c>
      <c r="P10" s="25">
        <v>247832.53026945781</v>
      </c>
      <c r="Q10" s="25">
        <v>211328.92388323307</v>
      </c>
      <c r="R10" s="25">
        <v>174825.31749700842</v>
      </c>
      <c r="S10" s="25">
        <v>138321.71111078374</v>
      </c>
      <c r="T10" s="25">
        <v>101818.10472455922</v>
      </c>
      <c r="U10" s="25">
        <v>66480.698468204908</v>
      </c>
      <c r="V10" s="25">
        <v>35246.278913978553</v>
      </c>
      <c r="W10" s="25">
        <v>12567.496262870598</v>
      </c>
      <c r="X10" s="25">
        <v>1900.3576223548428</v>
      </c>
      <c r="Y10" s="25">
        <v>52.754105184025498</v>
      </c>
      <c r="Z10" s="25">
        <v>5.8347099646036673E-10</v>
      </c>
      <c r="AA10" s="25">
        <v>5.8443849501863019E-10</v>
      </c>
      <c r="AB10" s="25">
        <v>5.8540599357689365E-10</v>
      </c>
      <c r="AC10" s="25">
        <v>5.8637349213515721E-10</v>
      </c>
      <c r="AD10" s="25">
        <v>5.8734099069342098E-10</v>
      </c>
      <c r="AE10" s="25">
        <v>5.8830848925168434E-10</v>
      </c>
      <c r="AF10" s="25">
        <v>5.8927598780994821E-10</v>
      </c>
      <c r="AG10" s="25">
        <v>5.9024348636821188E-10</v>
      </c>
      <c r="AH10" s="25">
        <v>5.9121098492647555E-10</v>
      </c>
      <c r="AI10" s="25">
        <v>5.9217848348473932E-10</v>
      </c>
      <c r="AJ10" s="25">
        <v>5.9314598204300298E-10</v>
      </c>
      <c r="AK10" s="25">
        <v>5.9411348060126665E-10</v>
      </c>
      <c r="AL10" s="25">
        <v>5.9508097915953011E-10</v>
      </c>
      <c r="AM10" s="25">
        <v>5.9604847771779398E-10</v>
      </c>
      <c r="AN10" s="25">
        <v>5.9701597627605755E-10</v>
      </c>
      <c r="AO10" s="25">
        <v>5.9798347483432121E-10</v>
      </c>
      <c r="AP10" s="25">
        <v>5.9895097339258488E-10</v>
      </c>
      <c r="AQ10" s="25">
        <v>5.9991847195084865E-10</v>
      </c>
      <c r="AR10" s="25">
        <v>6.0088597050911242E-10</v>
      </c>
      <c r="AS10" s="25">
        <v>6.0185346906737598E-10</v>
      </c>
      <c r="AT10" s="25">
        <v>6.0282096762563965E-10</v>
      </c>
      <c r="AU10" s="25">
        <v>6.0378846618390321E-10</v>
      </c>
      <c r="AV10" s="25">
        <v>6.0475596474216698E-10</v>
      </c>
      <c r="AW10" s="25">
        <v>6.0572346330043065E-10</v>
      </c>
      <c r="AX10" s="25">
        <v>6.0669096185869431E-10</v>
      </c>
    </row>
    <row r="11" spans="1:50" s="21" customFormat="1" x14ac:dyDescent="0.25">
      <c r="A11" s="22" t="s">
        <v>103</v>
      </c>
      <c r="B11" s="23">
        <v>55179591.51262223</v>
      </c>
      <c r="C11" s="24">
        <v>0</v>
      </c>
      <c r="D11" s="25">
        <v>0</v>
      </c>
      <c r="E11" s="25">
        <v>0</v>
      </c>
      <c r="F11" s="25">
        <v>1645100.4308978037</v>
      </c>
      <c r="G11" s="25">
        <v>2892003.471086747</v>
      </c>
      <c r="H11" s="25">
        <v>4779214.6964171045</v>
      </c>
      <c r="I11" s="25">
        <v>6499445.7531191371</v>
      </c>
      <c r="J11" s="25">
        <v>6471664.1307748351</v>
      </c>
      <c r="K11" s="25">
        <v>5528267.4871130679</v>
      </c>
      <c r="L11" s="25">
        <v>4818638.7337468266</v>
      </c>
      <c r="M11" s="25">
        <v>4206804.0596416108</v>
      </c>
      <c r="N11" s="25">
        <v>3702708.7300405693</v>
      </c>
      <c r="O11" s="25">
        <v>3265113.6814828678</v>
      </c>
      <c r="P11" s="25">
        <v>2845401.429813941</v>
      </c>
      <c r="Q11" s="25">
        <v>2426298.2003395925</v>
      </c>
      <c r="R11" s="25">
        <v>2007194.9708652443</v>
      </c>
      <c r="S11" s="25">
        <v>1588091.7413908958</v>
      </c>
      <c r="T11" s="25">
        <v>1168988.5119165482</v>
      </c>
      <c r="U11" s="25">
        <v>763274.59623960371</v>
      </c>
      <c r="V11" s="25">
        <v>404667.66936694999</v>
      </c>
      <c r="W11" s="25">
        <v>144289.25773655903</v>
      </c>
      <c r="X11" s="25">
        <v>21818.283055606884</v>
      </c>
      <c r="Y11" s="25">
        <v>605.67757653112244</v>
      </c>
      <c r="Z11" s="25">
        <v>6.6989156176480048E-9</v>
      </c>
      <c r="AA11" s="25">
        <v>6.7100236097184254E-9</v>
      </c>
      <c r="AB11" s="25">
        <v>6.7211316017888476E-9</v>
      </c>
      <c r="AC11" s="25">
        <v>6.7322395938592698E-9</v>
      </c>
      <c r="AD11" s="25">
        <v>6.7433475859296945E-9</v>
      </c>
      <c r="AE11" s="25">
        <v>6.7544555780001217E-9</v>
      </c>
      <c r="AF11" s="25">
        <v>6.7655635700705473E-9</v>
      </c>
      <c r="AG11" s="25">
        <v>6.7766715621409703E-9</v>
      </c>
      <c r="AH11" s="25">
        <v>6.7877795542113942E-9</v>
      </c>
      <c r="AI11" s="25">
        <v>6.7988875462818198E-9</v>
      </c>
      <c r="AJ11" s="25">
        <v>6.8099955383522445E-9</v>
      </c>
      <c r="AK11" s="25">
        <v>6.8211035304226684E-9</v>
      </c>
      <c r="AL11" s="25">
        <v>6.8322115224930923E-9</v>
      </c>
      <c r="AM11" s="25">
        <v>6.843319514563517E-9</v>
      </c>
      <c r="AN11" s="25">
        <v>6.8544275066339425E-9</v>
      </c>
      <c r="AO11" s="25">
        <v>6.8655354987043664E-9</v>
      </c>
      <c r="AP11" s="25">
        <v>6.8766434907747911E-9</v>
      </c>
      <c r="AQ11" s="25">
        <v>6.887751482845215E-9</v>
      </c>
      <c r="AR11" s="25">
        <v>6.8988594749156397E-9</v>
      </c>
      <c r="AS11" s="25">
        <v>6.9099674669860636E-9</v>
      </c>
      <c r="AT11" s="25">
        <v>6.9210754590564891E-9</v>
      </c>
      <c r="AU11" s="25">
        <v>6.932183451126913E-9</v>
      </c>
      <c r="AV11" s="25">
        <v>6.9432914431973361E-9</v>
      </c>
      <c r="AW11" s="25">
        <v>6.9543994352677608E-9</v>
      </c>
      <c r="AX11" s="25">
        <v>6.965507427338188E-9</v>
      </c>
    </row>
    <row r="12" spans="1:50" s="21" customFormat="1" x14ac:dyDescent="0.25">
      <c r="A12" s="22" t="s">
        <v>104</v>
      </c>
      <c r="B12" s="23">
        <v>41009656.547890253</v>
      </c>
      <c r="C12" s="24">
        <v>-2596064.2285748078</v>
      </c>
      <c r="D12" s="25">
        <v>51665.180668081339</v>
      </c>
      <c r="E12" s="25">
        <v>-4554795.7158364523</v>
      </c>
      <c r="F12" s="25">
        <v>-367130.7015857732</v>
      </c>
      <c r="G12" s="25">
        <v>2569602.2712687477</v>
      </c>
      <c r="H12" s="25">
        <v>4711660.1815139884</v>
      </c>
      <c r="I12" s="25">
        <v>6473830.9984805658</v>
      </c>
      <c r="J12" s="25">
        <v>8383903.7914861003</v>
      </c>
      <c r="K12" s="25">
        <v>4791068.3317052294</v>
      </c>
      <c r="L12" s="25">
        <v>4651082.753899903</v>
      </c>
      <c r="M12" s="25">
        <v>3582389.8013544632</v>
      </c>
      <c r="N12" s="25">
        <v>3091727.0027464866</v>
      </c>
      <c r="O12" s="25">
        <v>2712743.882582576</v>
      </c>
      <c r="P12" s="25">
        <v>2232095.6941376086</v>
      </c>
      <c r="Q12" s="25">
        <v>1777652.5364830198</v>
      </c>
      <c r="R12" s="25">
        <v>1463256.4575354352</v>
      </c>
      <c r="S12" s="25">
        <v>1151854.7254949082</v>
      </c>
      <c r="T12" s="25">
        <v>673607.64828222699</v>
      </c>
      <c r="U12" s="25">
        <v>495302.74947407848</v>
      </c>
      <c r="V12" s="25">
        <v>154312.1561551647</v>
      </c>
      <c r="W12" s="25">
        <v>-130607.03442733933</v>
      </c>
      <c r="X12" s="25">
        <v>-216193.57009290712</v>
      </c>
      <c r="Y12" s="25">
        <v>-92227.730724291207</v>
      </c>
      <c r="Z12" s="25">
        <v>-1109.2271986573783</v>
      </c>
      <c r="AA12" s="25">
        <v>29.349620466710054</v>
      </c>
      <c r="AB12" s="25">
        <v>-0.77657689676433994</v>
      </c>
      <c r="AC12" s="25">
        <v>2.0547857884297308E-2</v>
      </c>
      <c r="AD12" s="25">
        <v>-5.4368136791477044E-4</v>
      </c>
      <c r="AE12" s="25">
        <v>1.4390668321513175E-5</v>
      </c>
      <c r="AF12" s="25">
        <v>-3.7564201967666451E-7</v>
      </c>
      <c r="AG12" s="25">
        <v>1.507595421932645E-8</v>
      </c>
      <c r="AH12" s="25">
        <v>4.7462176802355969E-9</v>
      </c>
      <c r="AI12" s="25">
        <v>5.0280114953591958E-9</v>
      </c>
      <c r="AJ12" s="25">
        <v>5.0290292992290356E-9</v>
      </c>
      <c r="AK12" s="25">
        <v>5.0374763018915126E-9</v>
      </c>
      <c r="AL12" s="25">
        <v>5.0457267315118209E-9</v>
      </c>
      <c r="AM12" s="25">
        <v>5.0539823623606843E-9</v>
      </c>
      <c r="AN12" s="25">
        <v>5.0622378555875321E-9</v>
      </c>
      <c r="AO12" s="25">
        <v>5.070493352455791E-9</v>
      </c>
      <c r="AP12" s="25">
        <v>5.0787488492277017E-9</v>
      </c>
      <c r="AQ12" s="25">
        <v>5.0870043460021601E-9</v>
      </c>
      <c r="AR12" s="25">
        <v>5.0952598427765514E-9</v>
      </c>
      <c r="AS12" s="25">
        <v>5.1035153395509461E-9</v>
      </c>
      <c r="AT12" s="25">
        <v>5.1117708363253383E-9</v>
      </c>
      <c r="AU12" s="25">
        <v>5.1200263330997321E-9</v>
      </c>
      <c r="AV12" s="25">
        <v>5.1282818298741251E-9</v>
      </c>
      <c r="AW12" s="25">
        <v>5.1365373266485198E-9</v>
      </c>
      <c r="AX12" s="25">
        <v>5.1447928234229128E-9</v>
      </c>
    </row>
    <row r="13" spans="1:50" s="21" customFormat="1" x14ac:dyDescent="0.25">
      <c r="A13" s="22" t="s">
        <v>105</v>
      </c>
      <c r="B13" s="23">
        <v>18937157.268400412</v>
      </c>
      <c r="C13" s="24">
        <v>-1092819.4181238713</v>
      </c>
      <c r="D13" s="25">
        <v>-74856.655747586483</v>
      </c>
      <c r="E13" s="25">
        <v>-1923969.4297011457</v>
      </c>
      <c r="F13" s="25">
        <v>-800062.94705981005</v>
      </c>
      <c r="G13" s="25">
        <v>-1349425.0813297895</v>
      </c>
      <c r="H13" s="25">
        <v>-2547599.5377345691</v>
      </c>
      <c r="I13" s="25">
        <v>-2745089.6487098713</v>
      </c>
      <c r="J13" s="25">
        <v>-443985.90748610045</v>
      </c>
      <c r="K13" s="25">
        <v>-317145.23743251123</v>
      </c>
      <c r="L13" s="25">
        <v>802557.89641888032</v>
      </c>
      <c r="M13" s="25">
        <v>1296400.2914309525</v>
      </c>
      <c r="N13" s="25">
        <v>2137936.3791711782</v>
      </c>
      <c r="O13" s="25">
        <v>3177308.7723536156</v>
      </c>
      <c r="P13" s="25">
        <v>3581985.2250258932</v>
      </c>
      <c r="Q13" s="25">
        <v>3448843.826406132</v>
      </c>
      <c r="R13" s="25">
        <v>3304728.3487730674</v>
      </c>
      <c r="S13" s="25">
        <v>3160903.2400151491</v>
      </c>
      <c r="T13" s="25">
        <v>2943368.7325975643</v>
      </c>
      <c r="U13" s="25">
        <v>2672641.4600296207</v>
      </c>
      <c r="V13" s="25">
        <v>2121754.8751594676</v>
      </c>
      <c r="W13" s="25">
        <v>1227011.061366437</v>
      </c>
      <c r="X13" s="25">
        <v>352710.57191061531</v>
      </c>
      <c r="Y13" s="25">
        <v>4065.24270556172</v>
      </c>
      <c r="Z13" s="25">
        <v>-107.56437512035649</v>
      </c>
      <c r="AA13" s="25">
        <v>2.8461018548214168</v>
      </c>
      <c r="AB13" s="25">
        <v>-7.5306489768744392E-2</v>
      </c>
      <c r="AC13" s="25">
        <v>1.992575954911752E-3</v>
      </c>
      <c r="AD13" s="25">
        <v>-5.2720301286320562E-5</v>
      </c>
      <c r="AE13" s="25">
        <v>1.3972620623768797E-6</v>
      </c>
      <c r="AF13" s="25">
        <v>-3.4658833603894498E-8</v>
      </c>
      <c r="AG13" s="25">
        <v>3.2330205838126845E-9</v>
      </c>
      <c r="AH13" s="25">
        <v>2.2343333032648971E-9</v>
      </c>
      <c r="AI13" s="25">
        <v>2.2646711250784069E-9</v>
      </c>
      <c r="AJ13" s="25">
        <v>2.2677814354890731E-9</v>
      </c>
      <c r="AK13" s="25">
        <v>2.2716121728120573E-9</v>
      </c>
      <c r="AL13" s="25">
        <v>2.2754238479839573E-9</v>
      </c>
      <c r="AM13" s="25">
        <v>2.2792360275312463E-9</v>
      </c>
      <c r="AN13" s="25">
        <v>2.2830481937330048E-9</v>
      </c>
      <c r="AO13" s="25">
        <v>2.2868603602878788E-9</v>
      </c>
      <c r="AP13" s="25">
        <v>2.2906725268334097E-9</v>
      </c>
      <c r="AQ13" s="25">
        <v>2.294484693379188E-9</v>
      </c>
      <c r="AR13" s="25">
        <v>2.2982968599249589E-9</v>
      </c>
      <c r="AS13" s="25">
        <v>2.3021090264707318E-9</v>
      </c>
      <c r="AT13" s="25">
        <v>2.3059211930165031E-9</v>
      </c>
      <c r="AU13" s="25">
        <v>2.3097333595622748E-9</v>
      </c>
      <c r="AV13" s="25">
        <v>2.3135455261080464E-9</v>
      </c>
      <c r="AW13" s="25">
        <v>2.3173576926538181E-9</v>
      </c>
      <c r="AX13" s="25">
        <v>2.3211698591995902E-9</v>
      </c>
    </row>
    <row r="14" spans="1:50" s="21" customFormat="1" x14ac:dyDescent="0.25">
      <c r="A14" s="22" t="s">
        <v>106</v>
      </c>
      <c r="B14" s="23">
        <v>18207175.251408275</v>
      </c>
      <c r="C14" s="26">
        <v>0</v>
      </c>
      <c r="D14" s="26">
        <v>0</v>
      </c>
      <c r="E14" s="26">
        <v>0</v>
      </c>
      <c r="F14" s="26">
        <v>0</v>
      </c>
      <c r="G14" s="26">
        <v>688562.6710464505</v>
      </c>
      <c r="H14" s="26">
        <v>1526410.0792009928</v>
      </c>
      <c r="I14" s="26">
        <v>1944748.3152422393</v>
      </c>
      <c r="J14" s="26">
        <v>2293435.5218086806</v>
      </c>
      <c r="K14" s="26">
        <v>2127537.3136505596</v>
      </c>
      <c r="L14" s="26">
        <v>1722365.9388687604</v>
      </c>
      <c r="M14" s="26">
        <v>1447371.1925012185</v>
      </c>
      <c r="N14" s="26">
        <v>1237691.0656164633</v>
      </c>
      <c r="O14" s="26">
        <v>1073112.1520841515</v>
      </c>
      <c r="P14" s="26">
        <v>940577.01577005419</v>
      </c>
      <c r="Q14" s="26">
        <v>816210.00596846791</v>
      </c>
      <c r="R14" s="26">
        <v>692038.11094407644</v>
      </c>
      <c r="S14" s="26">
        <v>567866.21591968508</v>
      </c>
      <c r="T14" s="26">
        <v>443694.32089529373</v>
      </c>
      <c r="U14" s="26">
        <v>319522.42587090243</v>
      </c>
      <c r="V14" s="26">
        <v>204827.29654219229</v>
      </c>
      <c r="W14" s="26">
        <v>109931.05143442006</v>
      </c>
      <c r="X14" s="26">
        <v>42204.156389456191</v>
      </c>
      <c r="Y14" s="26">
        <v>8726.2819860429972</v>
      </c>
      <c r="Z14" s="26">
        <v>344.1196681689047</v>
      </c>
      <c r="AA14" s="26">
        <v>1.8432021830626081E-9</v>
      </c>
      <c r="AB14" s="26">
        <v>1.8396735260037371E-9</v>
      </c>
      <c r="AC14" s="26">
        <v>1.8361448689448635E-9</v>
      </c>
      <c r="AD14" s="26">
        <v>1.8326162118859922E-9</v>
      </c>
      <c r="AE14" s="26">
        <v>1.8290875548271214E-9</v>
      </c>
      <c r="AF14" s="26">
        <v>1.8255588977682497E-9</v>
      </c>
      <c r="AG14" s="26">
        <v>1.8220302407093793E-9</v>
      </c>
      <c r="AH14" s="26">
        <v>1.8185015836505069E-9</v>
      </c>
      <c r="AI14" s="26">
        <v>1.8149729265916368E-9</v>
      </c>
      <c r="AJ14" s="26">
        <v>1.8114442695327663E-9</v>
      </c>
      <c r="AK14" s="26">
        <v>1.8079156124738964E-9</v>
      </c>
      <c r="AL14" s="26">
        <v>1.8043869554150246E-9</v>
      </c>
      <c r="AM14" s="26">
        <v>1.8008582983561539E-9</v>
      </c>
      <c r="AN14" s="26">
        <v>1.7973296412972823E-9</v>
      </c>
      <c r="AO14" s="26">
        <v>1.7938009842384126E-9</v>
      </c>
      <c r="AP14" s="26">
        <v>1.7902723271795417E-9</v>
      </c>
      <c r="AQ14" s="26">
        <v>1.7867436701206701E-9</v>
      </c>
      <c r="AR14" s="26">
        <v>1.7832150130617992E-9</v>
      </c>
      <c r="AS14" s="26">
        <v>1.7796863560029293E-9</v>
      </c>
      <c r="AT14" s="26">
        <v>1.7761576989440573E-9</v>
      </c>
      <c r="AU14" s="26">
        <v>1.7726290418851868E-9</v>
      </c>
      <c r="AV14" s="26">
        <v>1.7691003848263169E-9</v>
      </c>
      <c r="AW14" s="26">
        <v>1.7655717277674445E-9</v>
      </c>
      <c r="AX14" s="26">
        <v>1.7620430707085746E-9</v>
      </c>
    </row>
    <row r="15" spans="1:50" s="16" customFormat="1" x14ac:dyDescent="0.25">
      <c r="A15" s="17" t="s">
        <v>107</v>
      </c>
      <c r="B15" s="27">
        <v>866592599.4991678</v>
      </c>
      <c r="C15" s="28">
        <v>-3811739.1147340918</v>
      </c>
      <c r="D15" s="28">
        <v>2887328.3497576532</v>
      </c>
      <c r="E15" s="28">
        <v>-6241451.1785808606</v>
      </c>
      <c r="F15" s="28">
        <v>21121567.524590176</v>
      </c>
      <c r="G15" s="29">
        <v>43941137.665812314</v>
      </c>
      <c r="H15" s="29">
        <v>69498794.076056093</v>
      </c>
      <c r="I15" s="29">
        <v>88089772.902557969</v>
      </c>
      <c r="J15" s="29">
        <v>89993876.641549721</v>
      </c>
      <c r="K15" s="29">
        <v>65452347.53556408</v>
      </c>
      <c r="L15" s="28">
        <v>58982316.116705291</v>
      </c>
      <c r="M15" s="28">
        <v>53922796.230582498</v>
      </c>
      <c r="N15" s="28">
        <v>49877673.157599837</v>
      </c>
      <c r="O15" s="28">
        <v>48099829.898524962</v>
      </c>
      <c r="P15" s="28">
        <v>46230527.963993795</v>
      </c>
      <c r="Q15" s="28">
        <v>43841357.194417611</v>
      </c>
      <c r="R15" s="28">
        <v>41586300.592675097</v>
      </c>
      <c r="S15" s="28">
        <v>39334651.948151611</v>
      </c>
      <c r="T15" s="28">
        <v>36833426.862870142</v>
      </c>
      <c r="U15" s="28">
        <v>32490775.072876055</v>
      </c>
      <c r="V15" s="28">
        <v>25534260.034809154</v>
      </c>
      <c r="W15" s="28">
        <v>14664529.73285656</v>
      </c>
      <c r="X15" s="28">
        <v>4205999.6179175442</v>
      </c>
      <c r="Y15" s="28">
        <v>57393.530822570407</v>
      </c>
      <c r="Z15" s="28">
        <v>-905.40034033724021</v>
      </c>
      <c r="AA15" s="28">
        <v>33.403181407510935</v>
      </c>
      <c r="AB15" s="28">
        <v>-0.88383214697235579</v>
      </c>
      <c r="AC15" s="28">
        <v>2.3385811499368588E-2</v>
      </c>
      <c r="AD15" s="28">
        <v>-6.1874115561281367E-4</v>
      </c>
      <c r="AE15" s="28">
        <v>1.6407866367256467E-5</v>
      </c>
      <c r="AF15" s="28">
        <v>-3.9781793989228445E-7</v>
      </c>
      <c r="AG15" s="28">
        <v>4.6907056715995768E-8</v>
      </c>
      <c r="AH15" s="28">
        <v>3.5194484460328485E-8</v>
      </c>
      <c r="AI15" s="28">
        <v>3.555903168640342E-8</v>
      </c>
      <c r="AJ15" s="28">
        <v>3.5604024114788674E-8</v>
      </c>
      <c r="AK15" s="28">
        <v>3.5657471810084312E-8</v>
      </c>
      <c r="AL15" s="28">
        <v>3.5710695783066766E-8</v>
      </c>
      <c r="AM15" s="28">
        <v>3.5763925675634468E-8</v>
      </c>
      <c r="AN15" s="28">
        <v>3.5817155411572795E-8</v>
      </c>
      <c r="AO15" s="28">
        <v>3.5870385151655469E-8</v>
      </c>
      <c r="AP15" s="28">
        <v>3.5923614891628485E-8</v>
      </c>
      <c r="AQ15" s="28">
        <v>3.5976844631604386E-8</v>
      </c>
      <c r="AR15" s="28">
        <v>3.6030074371580221E-8</v>
      </c>
      <c r="AS15" s="28">
        <v>3.6083304111556056E-8</v>
      </c>
      <c r="AT15" s="28">
        <v>3.6136533851531885E-8</v>
      </c>
      <c r="AU15" s="28">
        <v>3.618976359150772E-8</v>
      </c>
      <c r="AV15" s="28">
        <v>3.6242993331483548E-8</v>
      </c>
      <c r="AW15" s="28">
        <v>3.6296223071459383E-8</v>
      </c>
      <c r="AX15" s="28">
        <v>3.6349452811435232E-8</v>
      </c>
    </row>
    <row r="16" spans="1:50" x14ac:dyDescent="0.25">
      <c r="B16" s="30"/>
    </row>
    <row r="17" spans="1:50" x14ac:dyDescent="0.25">
      <c r="A17" s="31"/>
      <c r="B17" s="11"/>
    </row>
    <row r="18" spans="1:50" s="11" customFormat="1" x14ac:dyDescent="0.25">
      <c r="A18" s="17" t="s">
        <v>108</v>
      </c>
      <c r="B18" s="32">
        <v>835754502.45764947</v>
      </c>
      <c r="C18" s="32">
        <v>-3687910.787047402</v>
      </c>
      <c r="D18" s="32">
        <v>2782869.3752654349</v>
      </c>
      <c r="E18" s="32">
        <v>-6040350.3020214001</v>
      </c>
      <c r="F18" s="32">
        <v>20413352.358546451</v>
      </c>
      <c r="G18" s="32">
        <v>42438274.017145753</v>
      </c>
      <c r="H18" s="32">
        <v>67081371.269784987</v>
      </c>
      <c r="I18" s="32">
        <v>85008508.796934366</v>
      </c>
      <c r="J18" s="32">
        <v>86849160.262882248</v>
      </c>
      <c r="K18" s="32">
        <v>63126077.024110541</v>
      </c>
      <c r="L18" s="32">
        <v>56874165.325363621</v>
      </c>
      <c r="M18" s="32">
        <v>51986343.323574305</v>
      </c>
      <c r="N18" s="32">
        <v>48077402.077216923</v>
      </c>
      <c r="O18" s="32">
        <v>46361063.355348542</v>
      </c>
      <c r="P18" s="32">
        <v>44559387.463837311</v>
      </c>
      <c r="Q18" s="32">
        <v>42256578.640766114</v>
      </c>
      <c r="R18" s="32">
        <v>40083037.932183392</v>
      </c>
      <c r="S18" s="32">
        <v>37912781.939382404</v>
      </c>
      <c r="T18" s="32">
        <v>35501971.202749602</v>
      </c>
      <c r="U18" s="32">
        <v>31316297.701178603</v>
      </c>
      <c r="V18" s="32">
        <v>24611246.947351076</v>
      </c>
      <c r="W18" s="32">
        <v>14134435.935488138</v>
      </c>
      <c r="X18" s="32">
        <v>4053961.0357189905</v>
      </c>
      <c r="Y18" s="32">
        <v>55318.867996530229</v>
      </c>
      <c r="Z18" s="32">
        <v>-872.67190558408481</v>
      </c>
      <c r="AA18" s="32">
        <v>32.195722348162022</v>
      </c>
      <c r="AB18" s="32">
        <v>-0.85188335986390495</v>
      </c>
      <c r="AC18" s="32">
        <v>2.2540460547024185E-2</v>
      </c>
      <c r="AD18" s="32">
        <v>-5.9637492275023559E-4</v>
      </c>
      <c r="AE18" s="32">
        <v>1.5814715470473094E-5</v>
      </c>
      <c r="AF18" s="32">
        <v>-3.834771309698818E-7</v>
      </c>
      <c r="AG18" s="32">
        <v>4.5171332841455369E-8</v>
      </c>
      <c r="AH18" s="32">
        <v>3.388154474945575E-8</v>
      </c>
      <c r="AI18" s="32">
        <v>3.4232312114031908E-8</v>
      </c>
      <c r="AJ18" s="32">
        <v>3.427507595595144E-8</v>
      </c>
      <c r="AK18" s="32">
        <v>3.4325989423575944E-8</v>
      </c>
      <c r="AL18" s="32">
        <v>3.4376687256007185E-8</v>
      </c>
      <c r="AM18" s="32">
        <v>3.4427390794042354E-8</v>
      </c>
      <c r="AN18" s="32">
        <v>3.4478094181109994E-8</v>
      </c>
      <c r="AO18" s="32">
        <v>3.4528797572172168E-8</v>
      </c>
      <c r="AP18" s="32">
        <v>3.4579500963128655E-8</v>
      </c>
      <c r="AQ18" s="32">
        <v>3.4630204354087915E-8</v>
      </c>
      <c r="AR18" s="32">
        <v>3.4680907745047115E-8</v>
      </c>
      <c r="AS18" s="32">
        <v>3.4731611136006315E-8</v>
      </c>
      <c r="AT18" s="32">
        <v>3.4782314526965508E-8</v>
      </c>
      <c r="AU18" s="32">
        <v>3.4833017917924708E-8</v>
      </c>
      <c r="AV18" s="32">
        <v>3.4883721308883895E-8</v>
      </c>
      <c r="AW18" s="32">
        <v>3.4934424699843095E-8</v>
      </c>
      <c r="AX18" s="32">
        <v>3.4985128090802309E-8</v>
      </c>
    </row>
    <row r="21" spans="1:50" x14ac:dyDescent="0.25">
      <c r="B21" s="33"/>
    </row>
    <row r="22" spans="1:50" x14ac:dyDescent="0.25">
      <c r="B22" s="33"/>
    </row>
  </sheetData>
  <protectedRanges>
    <protectedRange sqref="A3" name="Range1"/>
  </protectedRanges>
  <conditionalFormatting sqref="T3:AX3 A3:S15 A18">
    <cfRule type="containsText" dxfId="7" priority="3" operator="containsText" text="True">
      <formula>NOT(ISERROR(SEARCH("True",A3)))</formula>
    </cfRule>
    <cfRule type="containsText" dxfId="6" priority="4" operator="containsText" text="False">
      <formula>NOT(ISERROR(SEARCH("False",A3)))</formula>
    </cfRule>
  </conditionalFormatting>
  <conditionalFormatting sqref="T5:AX15">
    <cfRule type="containsText" dxfId="5" priority="1" operator="containsText" text="True">
      <formula>NOT(ISERROR(SEARCH("True",T5)))</formula>
    </cfRule>
    <cfRule type="containsText" dxfId="4" priority="2" operator="containsText" text="False">
      <formula>NOT(ISERROR(SEARCH("False",T5)))</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D3711EBC4E70B4AB1AF2C4DCBDC1B26" ma:contentTypeVersion="3" ma:contentTypeDescription="Create a new document." ma:contentTypeScope="" ma:versionID="94fe4beb3700ab2c03c7bc225493afe2">
  <xsd:schema xmlns:xsd="http://www.w3.org/2001/XMLSchema" xmlns:xs="http://www.w3.org/2001/XMLSchema" xmlns:p="http://schemas.microsoft.com/office/2006/metadata/properties" xmlns:ns2="d7f417bb-b60b-4729-a32c-95c78b342f2e" targetNamespace="http://schemas.microsoft.com/office/2006/metadata/properties" ma:root="true" ma:fieldsID="aa9ed335921f6a39e2744e39636de9ce" ns2:_="">
    <xsd:import namespace="d7f417bb-b60b-4729-a32c-95c78b342f2e"/>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f417bb-b60b-4729-a32c-95c78b342f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6E7F14-E320-4CD4-8D28-D6D6C8773249}">
  <ds:schemaRefs>
    <ds:schemaRef ds:uri="http://schemas.microsoft.com/sharepoint/v3/contenttype/forms"/>
  </ds:schemaRefs>
</ds:datastoreItem>
</file>

<file path=customXml/itemProps2.xml><?xml version="1.0" encoding="utf-8"?>
<ds:datastoreItem xmlns:ds="http://schemas.openxmlformats.org/officeDocument/2006/customXml" ds:itemID="{B89AE85A-ED79-4B36-9AD5-4E7FC0A4A302}">
  <ds:schemaRefs>
    <ds:schemaRef ds:uri="http://schemas.openxmlformats.org/package/2006/metadata/core-properties"/>
    <ds:schemaRef ds:uri="http://schemas.microsoft.com/office/2006/metadata/properties"/>
    <ds:schemaRef ds:uri="http://schemas.microsoft.com/office/2006/documentManagement/types"/>
    <ds:schemaRef ds:uri="http://purl.org/dc/terms/"/>
    <ds:schemaRef ds:uri="http://schemas.microsoft.com/office/infopath/2007/PartnerControls"/>
    <ds:schemaRef ds:uri="http://purl.org/dc/dcmitype/"/>
    <ds:schemaRef ds:uri="http://purl.org/dc/elements/1.1/"/>
    <ds:schemaRef ds:uri="d7f417bb-b60b-4729-a32c-95c78b342f2e"/>
    <ds:schemaRef ds:uri="http://www.w3.org/XML/1998/namespace"/>
  </ds:schemaRefs>
</ds:datastoreItem>
</file>

<file path=customXml/itemProps3.xml><?xml version="1.0" encoding="utf-8"?>
<ds:datastoreItem xmlns:ds="http://schemas.openxmlformats.org/officeDocument/2006/customXml" ds:itemID="{E0178A77-DB3D-4934-ABFC-6FD5ED58B7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f417bb-b60b-4729-a32c-95c78b342f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Overheads, AFUDC, Loaders</vt:lpstr>
      <vt:lpstr>Testimony Table 6-2</vt:lpstr>
      <vt:lpstr>WP 6.2.1 (Loaded Costs)</vt:lpstr>
      <vt:lpstr>WP6.2.2 (AFUDC)</vt:lpstr>
      <vt:lpstr>Revenue Requirement</vt:lpstr>
      <vt:lpstr>Testimony Table 6-4</vt:lpstr>
      <vt:lpstr>WP6.4.1 (Rev Req - Total)</vt:lpstr>
      <vt:lpstr>WP6.4.2 (Rev Req - FERC)</vt:lpstr>
      <vt:lpstr>WP6.4.3 (Rev Req - CPUC Elec)</vt:lpstr>
      <vt:lpstr>WP6.4.4 (Rev Req - CPUC Gas)</vt:lpstr>
      <vt:lpstr>Electric Rates &amp; Bill Impacts</vt:lpstr>
      <vt:lpstr>Testimony Table 6-5</vt:lpstr>
      <vt:lpstr>WP6.5.1 (Elec Rate &amp; Bill)</vt:lpstr>
      <vt:lpstr>Gas Rates &amp; Bill Impacts</vt:lpstr>
      <vt:lpstr>Testimony Table 6.6.1</vt:lpstr>
      <vt:lpstr>WP6.6.1 (Gas Rate &amp; Bill)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Butler, Casey</cp:lastModifiedBy>
  <cp:revision/>
  <dcterms:created xsi:type="dcterms:W3CDTF">2025-12-09T21:16:43Z</dcterms:created>
  <dcterms:modified xsi:type="dcterms:W3CDTF">2025-12-17T22:38:56Z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0x010100CD3711EBC4E70B4AB1AF2C4DCBDC1B26</vt:lpwstr>
  </property>
</Properties>
</file>