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102" documentId="13_ncr:1_{5A1082D6-FBBF-44A6-AE16-F563D0723377}" xr6:coauthVersionLast="47" xr6:coauthVersionMax="47" xr10:uidLastSave="{BF4EC400-B802-4507-AAE6-BFA3D01FDD6E}"/>
  <bookViews>
    <workbookView xWindow="-28920" yWindow="855" windowWidth="29040" windowHeight="15840" xr2:uid="{00000000-000D-0000-FFFF-FFFF00000000}"/>
  </bookViews>
  <sheets>
    <sheet name="Attachmen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5" i="2"/>
</calcChain>
</file>

<file path=xl/sharedStrings.xml><?xml version="1.0" encoding="utf-8"?>
<sst xmlns="http://schemas.openxmlformats.org/spreadsheetml/2006/main" count="16" uniqueCount="16">
  <si>
    <t>($ thousands)</t>
  </si>
  <si>
    <t>Line Removal</t>
  </si>
  <si>
    <t>Relocation of Overhead to Underground</t>
  </si>
  <si>
    <t>Covered Conductor</t>
  </si>
  <si>
    <t>Other (please explain)</t>
  </si>
  <si>
    <t>2023 expenditures (actual)</t>
  </si>
  <si>
    <t>2024 expenditures (projected)</t>
  </si>
  <si>
    <t>2025 expenditures (projected)</t>
  </si>
  <si>
    <t>2023 circuit miles (actual)</t>
  </si>
  <si>
    <t>2024 circuit miles (projected)</t>
  </si>
  <si>
    <t>2025 circuit miles (projected)</t>
  </si>
  <si>
    <t>Total*</t>
  </si>
  <si>
    <t xml:space="preserve">* Conversions from Overhead to Underground include the expenditures and mileage for line removal. </t>
  </si>
  <si>
    <t>Distribution OH Hardening</t>
  </si>
  <si>
    <t>Transmission OH Hardening</t>
  </si>
  <si>
    <t>Transmission OH Hardening - Distribution Underbuild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</si>
</sst>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2" applyNumberFormat="1" applyFont="1" applyBorder="1"/>
    <xf numFmtId="165" fontId="0" fillId="0" borderId="1" xfId="1" applyNumberFormat="1" applyFont="1" applyBorder="1"/>
    <xf numFmtId="43" fontId="0" fillId="0" borderId="1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B20E-1207-4008-A9A0-02502D49A0FD}">
  <dimension ref="A1:I9"/>
  <sheetViews>
    <sheetView tabSelected="1" workbookViewId="0">
      <selection activeCell="B13" sqref="B13"/>
    </sheetView>
  </sheetViews>
  <sheetFormatPr defaultRowHeight="15" x14ac:dyDescent="0.25"/>
  <cols>
    <col min="1" max="1" width="27.42578125" bestFit="1" customWidth="1"/>
    <col min="2" max="5" width="13.28515625" customWidth="1"/>
    <col min="6" max="6" width="15.42578125" customWidth="1"/>
    <col min="7" max="7" width="16.28515625" customWidth="1"/>
    <col min="8" max="8" width="20.28515625" customWidth="1"/>
    <col min="9" max="9" width="13.28515625" customWidth="1"/>
  </cols>
  <sheetData>
    <row r="1" spans="1:9" ht="60" x14ac:dyDescent="0.25">
      <c r="A1" s="1" t="s">
        <v>0</v>
      </c>
      <c r="B1" s="2" t="s">
        <v>11</v>
      </c>
      <c r="C1" s="2" t="s">
        <v>1</v>
      </c>
      <c r="D1" s="2" t="s">
        <v>2</v>
      </c>
      <c r="E1" s="2" t="s">
        <v>3</v>
      </c>
      <c r="F1" s="2" t="s">
        <v>13</v>
      </c>
      <c r="G1" s="2" t="s">
        <v>14</v>
      </c>
      <c r="H1" s="2" t="s">
        <v>15</v>
      </c>
      <c r="I1" s="2" t="s">
        <v>4</v>
      </c>
    </row>
    <row r="2" spans="1:9" x14ac:dyDescent="0.25">
      <c r="A2" s="1" t="s">
        <v>5</v>
      </c>
      <c r="B2" s="3"/>
      <c r="C2" s="3"/>
      <c r="D2" s="3">
        <v>175207</v>
      </c>
      <c r="E2" s="3">
        <v>84872</v>
      </c>
      <c r="F2" s="3">
        <v>7237</v>
      </c>
      <c r="G2" s="3">
        <v>0</v>
      </c>
      <c r="H2" s="3">
        <v>14326</v>
      </c>
      <c r="I2" s="3"/>
    </row>
    <row r="3" spans="1:9" x14ac:dyDescent="0.25">
      <c r="A3" s="1" t="s">
        <v>6</v>
      </c>
      <c r="B3" s="3"/>
      <c r="C3" s="3"/>
      <c r="D3" s="3">
        <v>301729</v>
      </c>
      <c r="E3" s="3">
        <v>79890</v>
      </c>
      <c r="F3" s="3">
        <v>3281</v>
      </c>
      <c r="G3" s="3">
        <v>0</v>
      </c>
      <c r="H3" s="3">
        <v>12464</v>
      </c>
      <c r="I3" s="3"/>
    </row>
    <row r="4" spans="1:9" x14ac:dyDescent="0.25">
      <c r="A4" s="1" t="s">
        <v>7</v>
      </c>
      <c r="B4" s="3"/>
      <c r="C4" s="3"/>
      <c r="D4" s="3">
        <v>360586</v>
      </c>
      <c r="E4" s="3">
        <v>70722</v>
      </c>
      <c r="F4" s="3">
        <v>2041</v>
      </c>
      <c r="G4" s="3">
        <v>0</v>
      </c>
      <c r="H4" s="3">
        <v>14698</v>
      </c>
      <c r="I4" s="3"/>
    </row>
    <row r="5" spans="1:9" x14ac:dyDescent="0.25">
      <c r="A5" s="1" t="s">
        <v>8</v>
      </c>
      <c r="B5" s="4">
        <f>D5+C5</f>
        <v>96.63000000000001</v>
      </c>
      <c r="C5" s="5">
        <v>23.95</v>
      </c>
      <c r="D5" s="5">
        <v>72.680000000000007</v>
      </c>
      <c r="E5" s="4">
        <v>60</v>
      </c>
      <c r="F5" s="5">
        <v>2.33</v>
      </c>
      <c r="G5" s="5">
        <v>15.76</v>
      </c>
      <c r="H5" s="5">
        <v>17.3</v>
      </c>
      <c r="I5" s="4"/>
    </row>
    <row r="6" spans="1:9" x14ac:dyDescent="0.25">
      <c r="A6" s="1" t="s">
        <v>9</v>
      </c>
      <c r="B6" s="4">
        <f>C6+D6</f>
        <v>183</v>
      </c>
      <c r="C6" s="4">
        <v>58</v>
      </c>
      <c r="D6" s="4">
        <v>125</v>
      </c>
      <c r="E6" s="4">
        <v>40</v>
      </c>
      <c r="F6" s="4">
        <v>0</v>
      </c>
      <c r="G6" s="5">
        <v>10.199999999999999</v>
      </c>
      <c r="H6" s="4">
        <v>1</v>
      </c>
      <c r="I6" s="4"/>
    </row>
    <row r="7" spans="1:9" x14ac:dyDescent="0.25">
      <c r="A7" s="1" t="s">
        <v>10</v>
      </c>
      <c r="B7" s="4">
        <v>225</v>
      </c>
      <c r="C7" s="4">
        <v>100</v>
      </c>
      <c r="D7" s="4">
        <v>125</v>
      </c>
      <c r="E7" s="4">
        <v>60</v>
      </c>
      <c r="F7" s="4">
        <v>0</v>
      </c>
      <c r="G7" s="5">
        <v>4.6399999999999997</v>
      </c>
      <c r="H7" s="5">
        <v>1.8</v>
      </c>
      <c r="I7" s="4"/>
    </row>
    <row r="9" spans="1:9" x14ac:dyDescent="0.25">
      <c r="A9" t="s">
        <v>12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21" ma:contentTypeDescription="Create a new document." ma:contentTypeScope="" ma:versionID="c243bf6f29386086e21656a0b091e581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bbf6d1ef2da01010e564fac80a0ca5f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uestionsinDR xmlns="2104ad18-0c40-4759-978d-9031b6355d10" xsi:nil="true"/>
    <Comment xmlns="2104ad18-0c40-4759-978d-9031b6355d10" xsi:nil="true"/>
    <SharedWithUsers xmlns="80a17f64-e774-4a01-b2f5-de7df872f7b3">
      <UserInfo>
        <DisplayName>Gahagan, Shaun</DisplayName>
        <AccountId>390</AccountId>
        <AccountType/>
      </UserInfo>
      <UserInfo>
        <DisplayName>Kloberdanz, Kari</DisplayName>
        <AccountId>3271</AccountId>
        <AccountType/>
      </UserInfo>
      <UserInfo>
        <DisplayName>McMillin, Lena</DisplayName>
        <AccountId>86</AccountId>
        <AccountType/>
      </UserInfo>
      <UserInfo>
        <DisplayName>Kaminsky, Jennifer L</DisplayName>
        <AccountId>71</AccountId>
        <AccountType/>
      </UserInfo>
      <UserInfo>
        <DisplayName>Estrada, Juan</DisplayName>
        <AccountId>2607</AccountId>
        <AccountType/>
      </UserInfo>
      <UserInfo>
        <DisplayName>Smith, Caitlin G</DisplayName>
        <AccountId>2742</AccountId>
        <AccountType/>
      </UserInfo>
      <UserInfo>
        <DisplayName>Fallon, Cassandra A</DisplayName>
        <AccountId>2983</AccountId>
        <AccountType/>
      </UserInfo>
      <UserInfo>
        <DisplayName>Woldemariam, Jonathan</DisplayName>
        <AccountId>32</AccountId>
        <AccountType/>
      </UserInfo>
      <UserInfo>
        <DisplayName>DeLouis, Bobby</DisplayName>
        <AccountId>3555</AccountId>
        <AccountType/>
      </UserInfo>
      <UserInfo>
        <DisplayName>Taylor, Cynthia S</DisplayName>
        <AccountId>702</AccountId>
        <AccountType/>
      </UserInfo>
      <UserInfo>
        <DisplayName>Woldegiorgis, Shewit T</DisplayName>
        <AccountId>940</AccountId>
        <AccountType/>
      </UserInfo>
      <UserInfo>
        <DisplayName>Davis, Erick (Contractor)</DisplayName>
        <AccountId>2156</AccountId>
        <AccountType/>
      </UserInfo>
      <UserInfo>
        <DisplayName>Fulton, Laura M</DisplayName>
        <AccountId>689</AccountId>
        <AccountType/>
      </UserInfo>
      <UserInfo>
        <DisplayName>Flamenbaum, Robert</DisplayName>
        <AccountId>45</AccountId>
        <AccountType/>
      </UserInfo>
      <UserInfo>
        <DisplayName>Akau, Don</DisplayName>
        <AccountId>20</AccountId>
        <AccountType/>
      </UserInfo>
      <UserInfo>
        <DisplayName>Terrenal, Julie M</DisplayName>
        <AccountId>1428</AccountId>
        <AccountType/>
      </UserInfo>
      <UserInfo>
        <DisplayName>AQUINO, LYNETTE</DisplayName>
        <AccountId>116</AccountId>
        <AccountType/>
      </UserInfo>
      <UserInfo>
        <DisplayName>Cook, Casey</DisplayName>
        <AccountId>701</AccountId>
        <AccountType/>
      </UserInfo>
      <UserInfo>
        <DisplayName>Daleo, Michael</DisplayName>
        <AccountId>33</AccountId>
        <AccountType/>
      </UserInfo>
      <UserInfo>
        <DisplayName>Cui, Landy Ye</DisplayName>
        <AccountId>162</AccountId>
        <AccountType/>
      </UserInfo>
      <UserInfo>
        <DisplayName>Biscay, Cameron H</DisplayName>
        <AccountId>4152</AccountId>
        <AccountType/>
      </UserInfo>
      <UserInfo>
        <DisplayName>Chow, Alex</DisplayName>
        <AccountId>363</AccountId>
        <AccountType/>
      </UserInfo>
      <UserInfo>
        <DisplayName>Parikh, Minal K</DisplayName>
        <AccountId>178</AccountId>
        <AccountType/>
      </UserInfo>
      <UserInfo>
        <DisplayName>Becerra, Jorge</DisplayName>
        <AccountId>2917</AccountId>
        <AccountType/>
      </UserInfo>
      <UserInfo>
        <DisplayName>Lopez, Cynthia</DisplayName>
        <AccountId>2071</AccountId>
        <AccountType/>
      </UserInfo>
      <UserInfo>
        <DisplayName>Bertolini, Crystal A</DisplayName>
        <AccountId>22</AccountId>
        <AccountType/>
      </UserInfo>
      <UserInfo>
        <DisplayName>Huszar, Erin E (Contractor)</DisplayName>
        <AccountId>627</AccountId>
        <AccountType/>
      </UserInfo>
      <UserInfo>
        <DisplayName>Menon, Nisha</DisplayName>
        <AccountId>19</AccountId>
        <AccountType/>
      </UserInfo>
      <UserInfo>
        <DisplayName>Sebastian Peral, Joaquin</DisplayName>
        <AccountId>46</AccountId>
        <AccountType/>
      </UserInfo>
      <UserInfo>
        <DisplayName>Aguilar, Sandra R</DisplayName>
        <AccountId>4255</AccountId>
        <AccountType/>
      </UserInfo>
      <UserInfo>
        <DisplayName>Curry, Monica</DisplayName>
        <AccountId>508</AccountId>
        <AccountType/>
      </UserInfo>
      <UserInfo>
        <DisplayName>Gates, Sheri L</DisplayName>
        <AccountId>208</AccountId>
        <AccountType/>
      </UserInfo>
      <UserInfo>
        <DisplayName>Henderson, Christian</DisplayName>
        <AccountId>99</AccountId>
        <AccountType/>
      </UserInfo>
      <UserInfo>
        <DisplayName>Peters, Elizabeth A</DisplayName>
        <AccountId>783</AccountId>
        <AccountType/>
      </UserInfo>
      <UserInfo>
        <DisplayName>Freels, Mona J</DisplayName>
        <AccountId>204</AccountId>
        <AccountType/>
      </UserInfo>
      <UserInfo>
        <DisplayName>Kunert, Jessica L</DisplayName>
        <AccountId>1028</AccountId>
        <AccountType/>
      </UserInfo>
      <UserInfo>
        <DisplayName>De Clercq, Danielle N</DisplayName>
        <AccountId>1156</AccountId>
        <AccountType/>
      </UserInfo>
      <UserInfo>
        <DisplayName>Finch, Danielle A</DisplayName>
        <AccountId>261</AccountId>
        <AccountType/>
      </UserInfo>
      <UserInfo>
        <DisplayName>Sullivan, Bernard J</DisplayName>
        <AccountId>300</AccountId>
        <AccountType/>
      </UserInfo>
      <UserInfo>
        <DisplayName>Alvarez, Eric (Contractor)</DisplayName>
        <AccountId>3100</AccountId>
        <AccountType/>
      </UserInfo>
      <UserInfo>
        <DisplayName>Tran, Thien-Kim N</DisplayName>
        <AccountId>3106</AccountId>
        <AccountType/>
      </UserInfo>
      <UserInfo>
        <DisplayName>Gomez, Gabriella</DisplayName>
        <AccountId>396</AccountId>
        <AccountType/>
      </UserInfo>
      <UserInfo>
        <DisplayName>Mendiola, Monica</DisplayName>
        <AccountId>1669</AccountId>
        <AccountType/>
      </UserInfo>
      <UserInfo>
        <DisplayName>Bennett Bagby, Angela M</DisplayName>
        <AccountId>4296</AccountId>
        <AccountType/>
      </UserInfo>
      <UserInfo>
        <DisplayName>Glady, Sarah E</DisplayName>
        <AccountId>2187</AccountId>
        <AccountType/>
      </UserInfo>
    </SharedWithUsers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</documentManagement>
</p:properties>
</file>

<file path=customXml/itemProps1.xml><?xml version="1.0" encoding="utf-8"?>
<ds:datastoreItem xmlns:ds="http://schemas.openxmlformats.org/officeDocument/2006/customXml" ds:itemID="{864ED2BF-BCA7-491C-8DD7-F033B428D3F3}"/>
</file>

<file path=customXml/itemProps2.xml><?xml version="1.0" encoding="utf-8"?>
<ds:datastoreItem xmlns:ds="http://schemas.openxmlformats.org/officeDocument/2006/customXml" ds:itemID="{0E12187D-39DD-4384-9F68-20AB4A5D6671}"/>
</file>

<file path=customXml/itemProps3.xml><?xml version="1.0" encoding="utf-8"?>
<ds:datastoreItem xmlns:ds="http://schemas.openxmlformats.org/officeDocument/2006/customXml" ds:itemID="{019F0B47-6C28-4123-8394-45803C9AEB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2024-04-08T23:22:46Z</dcterms:created>
  <dcterms:modified xsi:type="dcterms:W3CDTF">2024-04-08T23:22:49Z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0x0101007BC5B34FB2B05C498322EC0E0E7F8BBD</vt:lpwstr>
  </property>
</Properties>
</file>