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mc:AlternateContent xmlns:mc="http://schemas.openxmlformats.org/markup-compatibility/2006">
    <mc:Choice Requires="x15">
      <x15ac:absPath xmlns:x15ac="http://schemas.microsoft.com/office/spreadsheetml/2010/11/ac" url="https://sempra-my.sharepoint.com/personal/talexander2_semprautilities_com/Documents/Desktop/"/>
    </mc:Choice>
  </mc:AlternateContent>
  <xr:revisionPtr revIDLastSave="0" documentId="8_{E87BF61C-EDAA-47B8-92B5-B596315E2741}" xr6:coauthVersionLast="47" xr6:coauthVersionMax="47" xr10:uidLastSave="{00000000-0000-0000-0000-000000000000}"/>
  <bookViews>
    <workbookView xWindow="-120" yWindow="-120" windowWidth="29040" windowHeight="15720" tabRatio="721" firstSheet="5" activeTab="5" xr2:uid="{37400F7F-1D86-4A71-8166-651C722550B6}"/>
  </bookViews>
  <sheets>
    <sheet name="2025_Q2 PERFORMANCE SUMMARY" sheetId="7" r:id="rId1"/>
    <sheet name="PERFORMANCE DATA" sheetId="12" r:id="rId2"/>
    <sheet name="OP4 PROCESSING COSTS" sheetId="13" r:id="rId3"/>
    <sheet name="COVERSHEET FOR ALL_IOUs" sheetId="9" r:id="rId4"/>
    <sheet name="Q2 2025 SDGE PROJECTS" sheetId="11" r:id="rId5"/>
    <sheet name="APPROVED_ALL TIMELINES" sheetId="10" r:id="rId6"/>
  </sheets>
  <externalReferences>
    <externalReference r:id="rId7"/>
  </externalReferences>
  <definedNames>
    <definedName name="_xlnm._FilterDatabase" localSheetId="5" hidden="1">'APPROVED_ALL TIMELINES'!$A$5:$BI$226</definedName>
    <definedName name="_xlnm._FilterDatabase" localSheetId="3" hidden="1">'COVERSHEET FOR ALL_IOUs'!$A$10:$AK$231</definedName>
    <definedName name="_xlnm._FilterDatabase" localSheetId="1" hidden="1">'PERFORMANCE DATA'!$A$1:$G$226</definedName>
    <definedName name="_xlnm._FilterDatabase" localSheetId="4" hidden="1">'Q2 2025 SDGE PROJECTS'!$A$1:$AJ$222</definedName>
    <definedName name="_xlnm.Print_Area" localSheetId="0">'2025_Q2 PERFORMANCE SUMMARY'!$B$2:$I$24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13" l="1"/>
  <c r="D6" i="13"/>
  <c r="D7" i="13"/>
  <c r="D8" i="13"/>
  <c r="D9" i="13"/>
  <c r="D10" i="13" l="1"/>
  <c r="N6" i="10" l="1"/>
  <c r="Q6" i="10"/>
  <c r="BH6" i="10"/>
  <c r="BI6" i="10"/>
  <c r="N7" i="10"/>
  <c r="Q7" i="10"/>
  <c r="BH7" i="10"/>
  <c r="BI7" i="10"/>
  <c r="N8" i="10"/>
  <c r="Q8" i="10"/>
  <c r="BH8" i="10"/>
  <c r="BI8" i="10"/>
  <c r="N9" i="10"/>
  <c r="Q9" i="10"/>
  <c r="AR9" i="10"/>
  <c r="AU9" i="10"/>
  <c r="BH9" i="10"/>
  <c r="BI9" i="10"/>
  <c r="N10" i="10"/>
  <c r="Q10" i="10"/>
  <c r="BH10" i="10"/>
  <c r="BI10" i="10"/>
  <c r="N11" i="10"/>
  <c r="Q11" i="10"/>
  <c r="AR11" i="10"/>
  <c r="AU11" i="10"/>
  <c r="BH11" i="10"/>
  <c r="BI11" i="10"/>
  <c r="N12" i="10"/>
  <c r="AK12" i="10"/>
  <c r="BH12" i="10"/>
  <c r="BI12" i="10"/>
  <c r="N13" i="10"/>
  <c r="Q13" i="10"/>
  <c r="BH13" i="10"/>
  <c r="BI13" i="10"/>
  <c r="N14" i="10"/>
  <c r="Q14" i="10"/>
  <c r="AR14" i="10"/>
  <c r="AU14" i="10"/>
  <c r="BH14" i="10"/>
  <c r="BI14" i="10"/>
  <c r="N15" i="10"/>
  <c r="Q15" i="10"/>
  <c r="AR15" i="10"/>
  <c r="AU15" i="10"/>
  <c r="BH15" i="10"/>
  <c r="BI15" i="10"/>
  <c r="N16" i="10"/>
  <c r="Q16" i="10"/>
  <c r="AR16" i="10"/>
  <c r="AU16" i="10"/>
  <c r="BH16" i="10"/>
  <c r="BI16" i="10"/>
  <c r="N17" i="10"/>
  <c r="Q17" i="10"/>
  <c r="AR17" i="10"/>
  <c r="AU17" i="10"/>
  <c r="BH17" i="10"/>
  <c r="BI17" i="10"/>
  <c r="N18" i="10"/>
  <c r="Q18" i="10"/>
  <c r="AR18" i="10"/>
  <c r="BH18" i="10"/>
  <c r="BI18" i="10"/>
  <c r="N19" i="10"/>
  <c r="Q19" i="10"/>
  <c r="BH19" i="10"/>
  <c r="BI19" i="10"/>
  <c r="N20" i="10"/>
  <c r="Q20" i="10"/>
  <c r="AR20" i="10"/>
  <c r="AU20" i="10"/>
  <c r="BH20" i="10"/>
  <c r="BI20" i="10"/>
  <c r="N21" i="10"/>
  <c r="Q21" i="10"/>
  <c r="BH21" i="10"/>
  <c r="BI21" i="10"/>
  <c r="N22" i="10"/>
  <c r="Q22" i="10"/>
  <c r="AR22" i="10"/>
  <c r="AU22" i="10"/>
  <c r="BH22" i="10"/>
  <c r="BI22" i="10"/>
  <c r="N23" i="10"/>
  <c r="Q23" i="10"/>
  <c r="AR23" i="10"/>
  <c r="AU23" i="10"/>
  <c r="BH23" i="10"/>
  <c r="BI23" i="10"/>
  <c r="N24" i="10"/>
  <c r="Q24" i="10"/>
  <c r="BH24" i="10"/>
  <c r="BI24" i="10"/>
  <c r="N25" i="10"/>
  <c r="Q25" i="10"/>
  <c r="BH25" i="10"/>
  <c r="BI25" i="10"/>
  <c r="N26" i="10"/>
  <c r="Q26" i="10"/>
  <c r="BH26" i="10"/>
  <c r="BI26" i="10"/>
  <c r="N27" i="10"/>
  <c r="Q27" i="10"/>
  <c r="BH27" i="10"/>
  <c r="BI27" i="10"/>
  <c r="N28" i="10"/>
  <c r="Q28" i="10"/>
  <c r="BH28" i="10"/>
  <c r="BI28" i="10"/>
  <c r="N29" i="10"/>
  <c r="Q29" i="10"/>
  <c r="AR29" i="10"/>
  <c r="AU29" i="10"/>
  <c r="BH29" i="10"/>
  <c r="BI29" i="10"/>
  <c r="N30" i="10"/>
  <c r="Q30" i="10"/>
  <c r="BH30" i="10"/>
  <c r="BI30" i="10"/>
  <c r="N31" i="10"/>
  <c r="Q31" i="10"/>
  <c r="BH31" i="10"/>
  <c r="BI31" i="10"/>
  <c r="N32" i="10"/>
  <c r="Q32" i="10"/>
  <c r="BH32" i="10"/>
  <c r="BI32" i="10"/>
  <c r="N33" i="10"/>
  <c r="Q33" i="10"/>
  <c r="BH33" i="10"/>
  <c r="BI33" i="10"/>
  <c r="N34" i="10"/>
  <c r="Q34" i="10"/>
  <c r="BH34" i="10"/>
  <c r="BI34" i="10"/>
  <c r="N35" i="10"/>
  <c r="Q35" i="10"/>
  <c r="BH35" i="10"/>
  <c r="BI35" i="10"/>
  <c r="N36" i="10"/>
  <c r="Q36" i="10"/>
  <c r="BH36" i="10"/>
  <c r="BI36" i="10"/>
  <c r="N37" i="10"/>
  <c r="Q37" i="10"/>
  <c r="BH37" i="10"/>
  <c r="BI37" i="10"/>
  <c r="N38" i="10"/>
  <c r="Q38" i="10"/>
  <c r="AR38" i="10"/>
  <c r="AU38" i="10"/>
  <c r="BH38" i="10"/>
  <c r="BI38" i="10"/>
  <c r="N39" i="10"/>
  <c r="Q39" i="10"/>
  <c r="AR39" i="10"/>
  <c r="AU39" i="10"/>
  <c r="BH39" i="10"/>
  <c r="BI39" i="10"/>
  <c r="N40" i="10"/>
  <c r="Q40" i="10"/>
  <c r="AR40" i="10"/>
  <c r="AU40" i="10"/>
  <c r="BH40" i="10"/>
  <c r="BI40" i="10"/>
  <c r="N41" i="10"/>
  <c r="Q41" i="10"/>
  <c r="AR41" i="10"/>
  <c r="AU41" i="10"/>
  <c r="BH41" i="10"/>
  <c r="BI41" i="10"/>
  <c r="N42" i="10"/>
  <c r="Q42" i="10"/>
  <c r="AR42" i="10"/>
  <c r="AU42" i="10"/>
  <c r="BH42" i="10"/>
  <c r="BI42" i="10"/>
  <c r="N43" i="10"/>
  <c r="Q43" i="10"/>
  <c r="AR43" i="10"/>
  <c r="AU43" i="10"/>
  <c r="BH43" i="10"/>
  <c r="BI43" i="10"/>
  <c r="N44" i="10"/>
  <c r="Q44" i="10"/>
  <c r="AR44" i="10"/>
  <c r="AU44" i="10"/>
  <c r="BH44" i="10"/>
  <c r="BI44" i="10"/>
  <c r="N45" i="10"/>
  <c r="Q45" i="10"/>
  <c r="AR45" i="10"/>
  <c r="AU45" i="10"/>
  <c r="BH45" i="10"/>
  <c r="BI45" i="10"/>
  <c r="N46" i="10"/>
  <c r="Q46" i="10"/>
  <c r="AR46" i="10"/>
  <c r="AU46" i="10"/>
  <c r="BH46" i="10"/>
  <c r="BI46" i="10"/>
  <c r="N47" i="10"/>
  <c r="Q47" i="10"/>
  <c r="BH47" i="10"/>
  <c r="BI47" i="10"/>
  <c r="N48" i="10"/>
  <c r="Q48" i="10"/>
  <c r="AR48" i="10"/>
  <c r="AU48" i="10"/>
  <c r="BH48" i="10"/>
  <c r="BI48" i="10"/>
  <c r="N49" i="10"/>
  <c r="Q49" i="10"/>
  <c r="AR49" i="10"/>
  <c r="AU49" i="10"/>
  <c r="BH49" i="10"/>
  <c r="BI49" i="10"/>
  <c r="N50" i="10"/>
  <c r="Q50" i="10"/>
  <c r="AR50" i="10"/>
  <c r="AU50" i="10"/>
  <c r="BH50" i="10"/>
  <c r="BI50" i="10"/>
  <c r="N51" i="10"/>
  <c r="Q51" i="10"/>
  <c r="AR51" i="10"/>
  <c r="AU51" i="10"/>
  <c r="BH51" i="10"/>
  <c r="BI51" i="10"/>
  <c r="N52" i="10"/>
  <c r="Q52" i="10"/>
  <c r="BH52" i="10"/>
  <c r="BI52" i="10"/>
  <c r="N53" i="10"/>
  <c r="Q53" i="10"/>
  <c r="BH53" i="10"/>
  <c r="BI53" i="10"/>
  <c r="N54" i="10"/>
  <c r="Q54" i="10"/>
  <c r="BH54" i="10"/>
  <c r="BI54" i="10"/>
  <c r="N55" i="10"/>
  <c r="Q55" i="10"/>
  <c r="BH55" i="10"/>
  <c r="BI55" i="10"/>
  <c r="N56" i="10"/>
  <c r="AK56" i="10"/>
  <c r="BH56" i="10"/>
  <c r="BI56" i="10"/>
  <c r="N57" i="10"/>
  <c r="AK57" i="10"/>
  <c r="BH57" i="10"/>
  <c r="BI57" i="10"/>
  <c r="N58" i="10"/>
  <c r="Q58" i="10"/>
  <c r="V58" i="10"/>
  <c r="X58" i="10"/>
  <c r="BH58" i="10"/>
  <c r="BI58" i="10"/>
  <c r="N59" i="10"/>
  <c r="Q59" i="10"/>
  <c r="AK59" i="10"/>
  <c r="BH59" i="10"/>
  <c r="BI59" i="10"/>
  <c r="N60" i="10"/>
  <c r="Q60" i="10"/>
  <c r="BH60" i="10"/>
  <c r="BI60" i="10"/>
  <c r="N61" i="10"/>
  <c r="Q61" i="10"/>
  <c r="BH61" i="10"/>
  <c r="BI61" i="10"/>
  <c r="N62" i="10"/>
  <c r="Q62" i="10"/>
  <c r="BH62" i="10"/>
  <c r="BI62" i="10"/>
  <c r="N63" i="10"/>
  <c r="Q63" i="10"/>
  <c r="BH63" i="10"/>
  <c r="BI63" i="10"/>
  <c r="N64" i="10"/>
  <c r="Q64" i="10"/>
  <c r="BH64" i="10"/>
  <c r="BI64" i="10"/>
  <c r="N65" i="10"/>
  <c r="Q65" i="10"/>
  <c r="AR65" i="10"/>
  <c r="AU65" i="10"/>
  <c r="BH65" i="10"/>
  <c r="BI65" i="10"/>
  <c r="N66" i="10"/>
  <c r="Q66" i="10"/>
  <c r="AR66" i="10"/>
  <c r="AU66" i="10"/>
  <c r="BH66" i="10"/>
  <c r="BI66" i="10"/>
  <c r="N67" i="10"/>
  <c r="Q67" i="10"/>
  <c r="BH67" i="10"/>
  <c r="BI67" i="10"/>
  <c r="N68" i="10"/>
  <c r="Q68" i="10"/>
  <c r="BH68" i="10"/>
  <c r="BI68" i="10"/>
  <c r="N69" i="10"/>
  <c r="Q69" i="10"/>
  <c r="BH69" i="10"/>
  <c r="BI69" i="10"/>
  <c r="N70" i="10"/>
  <c r="Q70" i="10"/>
  <c r="AR70" i="10"/>
  <c r="AU70" i="10"/>
  <c r="BH70" i="10"/>
  <c r="BI70" i="10"/>
  <c r="N71" i="10"/>
  <c r="Q71" i="10"/>
  <c r="BH71" i="10"/>
  <c r="BI71" i="10"/>
  <c r="N72" i="10"/>
  <c r="BH72" i="10"/>
  <c r="BI72" i="10"/>
  <c r="N73" i="10"/>
  <c r="BH73" i="10"/>
  <c r="BI73" i="10"/>
  <c r="N74" i="10"/>
  <c r="BH74" i="10"/>
  <c r="BI74" i="10"/>
  <c r="N75" i="10"/>
  <c r="Q75" i="10"/>
  <c r="BH75" i="10"/>
  <c r="BI75" i="10"/>
  <c r="N76" i="10"/>
  <c r="BH76" i="10"/>
  <c r="BI76" i="10"/>
  <c r="N77" i="10"/>
  <c r="BH77" i="10"/>
  <c r="BI77" i="10"/>
  <c r="N78" i="10"/>
  <c r="Q78" i="10"/>
  <c r="AR78" i="10"/>
  <c r="AU78" i="10"/>
  <c r="BH78" i="10"/>
  <c r="BI78" i="10"/>
  <c r="N79" i="10"/>
  <c r="BH79" i="10"/>
  <c r="BI79" i="10"/>
  <c r="N80" i="10"/>
  <c r="BH80" i="10"/>
  <c r="BI80" i="10"/>
  <c r="N81" i="10"/>
  <c r="BH81" i="10"/>
  <c r="BI81" i="10"/>
  <c r="N82" i="10"/>
  <c r="BH82" i="10"/>
  <c r="BI82" i="10"/>
  <c r="N83" i="10"/>
  <c r="BH83" i="10"/>
  <c r="BI83" i="10"/>
  <c r="N84" i="10"/>
  <c r="BH84" i="10"/>
  <c r="BI84" i="10"/>
  <c r="N85" i="10"/>
  <c r="BH85" i="10"/>
  <c r="BI85" i="10"/>
  <c r="N86" i="10"/>
  <c r="BH86" i="10"/>
  <c r="BI86" i="10"/>
  <c r="N87" i="10"/>
  <c r="BH87" i="10"/>
  <c r="BI87" i="10"/>
  <c r="N88" i="10"/>
  <c r="BH88" i="10"/>
  <c r="BI88" i="10"/>
  <c r="N89" i="10"/>
  <c r="BH89" i="10"/>
  <c r="BI89" i="10"/>
  <c r="N90" i="10"/>
  <c r="BH90" i="10"/>
  <c r="BI90" i="10"/>
  <c r="N91" i="10"/>
  <c r="Q91" i="10"/>
  <c r="BH91" i="10"/>
  <c r="BI91" i="10"/>
  <c r="N92" i="10"/>
  <c r="Q92" i="10"/>
  <c r="AR92" i="10"/>
  <c r="AU92" i="10"/>
  <c r="BH92" i="10"/>
  <c r="BI92" i="10"/>
  <c r="N93" i="10"/>
  <c r="BH93" i="10"/>
  <c r="BI93" i="10"/>
  <c r="N94" i="10"/>
  <c r="BH94" i="10"/>
  <c r="BI94" i="10"/>
  <c r="N95" i="10"/>
  <c r="Q95" i="10"/>
  <c r="AR95" i="10"/>
  <c r="AU95" i="10"/>
  <c r="BH95" i="10"/>
  <c r="BI95" i="10"/>
  <c r="N96" i="10"/>
  <c r="BH96" i="10"/>
  <c r="BI96" i="10"/>
  <c r="N97" i="10"/>
  <c r="BH97" i="10"/>
  <c r="BI97" i="10"/>
  <c r="N98" i="10"/>
  <c r="BH98" i="10"/>
  <c r="BI98" i="10"/>
  <c r="N99" i="10"/>
  <c r="BH99" i="10"/>
  <c r="BI99" i="10"/>
  <c r="N100" i="10"/>
  <c r="BH100" i="10"/>
  <c r="BI100" i="10"/>
  <c r="N101" i="10"/>
  <c r="Q101" i="10"/>
  <c r="BH101" i="10"/>
  <c r="BI101" i="10"/>
  <c r="N102" i="10"/>
  <c r="BH102" i="10"/>
  <c r="BI102" i="10"/>
  <c r="N103" i="10"/>
  <c r="BH103" i="10"/>
  <c r="BI103" i="10"/>
  <c r="N104" i="10"/>
  <c r="BH104" i="10"/>
  <c r="BI104" i="10"/>
  <c r="N105" i="10"/>
  <c r="BH105" i="10"/>
  <c r="BI105" i="10"/>
  <c r="N106" i="10"/>
  <c r="BH106" i="10"/>
  <c r="BI106" i="10"/>
  <c r="N107" i="10"/>
  <c r="BH107" i="10"/>
  <c r="BI107" i="10"/>
  <c r="N108" i="10"/>
  <c r="BH108" i="10"/>
  <c r="BI108" i="10"/>
  <c r="N109" i="10"/>
  <c r="BH109" i="10"/>
  <c r="BI109" i="10"/>
  <c r="N110" i="10"/>
  <c r="BH110" i="10"/>
  <c r="BI110" i="10"/>
  <c r="N111" i="10"/>
  <c r="BH111" i="10"/>
  <c r="BI111" i="10"/>
  <c r="N112" i="10"/>
  <c r="BH112" i="10"/>
  <c r="BI112" i="10"/>
  <c r="N113" i="10"/>
  <c r="BH113" i="10"/>
  <c r="BI113" i="10"/>
  <c r="N114" i="10"/>
  <c r="BH114" i="10"/>
  <c r="BI114" i="10"/>
  <c r="N115" i="10"/>
  <c r="BH115" i="10"/>
  <c r="BI115" i="10"/>
  <c r="N116" i="10"/>
  <c r="BH116" i="10"/>
  <c r="BI116" i="10"/>
  <c r="N117" i="10"/>
  <c r="AK117" i="10"/>
  <c r="BH117" i="10"/>
  <c r="BI117" i="10"/>
  <c r="N118" i="10"/>
  <c r="BH118" i="10"/>
  <c r="BI118" i="10"/>
  <c r="N119" i="10"/>
  <c r="BH119" i="10"/>
  <c r="BI119" i="10"/>
  <c r="N120" i="10"/>
  <c r="BH120" i="10"/>
  <c r="BI120" i="10"/>
  <c r="N121" i="10"/>
  <c r="BH121" i="10"/>
  <c r="BI121" i="10"/>
  <c r="N122" i="10"/>
  <c r="BH122" i="10"/>
  <c r="BI122" i="10"/>
  <c r="N123" i="10"/>
  <c r="BH123" i="10"/>
  <c r="BI123" i="10"/>
  <c r="N124" i="10"/>
  <c r="Q124" i="10"/>
  <c r="BH124" i="10"/>
  <c r="BI124" i="10"/>
  <c r="N125" i="10"/>
  <c r="BH125" i="10"/>
  <c r="BI125" i="10"/>
  <c r="N126" i="10"/>
  <c r="Q126" i="10"/>
  <c r="BH126" i="10"/>
  <c r="BI126" i="10"/>
  <c r="N127" i="10"/>
  <c r="Q127" i="10"/>
  <c r="BH127" i="10"/>
  <c r="BI127" i="10"/>
  <c r="N128" i="10"/>
  <c r="BH128" i="10"/>
  <c r="BI128" i="10"/>
  <c r="N129" i="10"/>
  <c r="BH129" i="10"/>
  <c r="BI129" i="10"/>
  <c r="N130" i="10"/>
  <c r="Q130" i="10"/>
  <c r="AR130" i="10"/>
  <c r="AU130" i="10"/>
  <c r="BH130" i="10"/>
  <c r="BI130" i="10"/>
  <c r="N131" i="10"/>
  <c r="BH131" i="10"/>
  <c r="BI131" i="10"/>
  <c r="N132" i="10"/>
  <c r="BH132" i="10"/>
  <c r="BI132" i="10"/>
  <c r="N133" i="10"/>
  <c r="BH133" i="10"/>
  <c r="BI133" i="10"/>
  <c r="N134" i="10"/>
  <c r="BH134" i="10"/>
  <c r="BI134" i="10"/>
  <c r="N135" i="10"/>
  <c r="BH135" i="10"/>
  <c r="BI135" i="10"/>
  <c r="N136" i="10"/>
  <c r="BH136" i="10"/>
  <c r="BI136" i="10"/>
  <c r="N137" i="10"/>
  <c r="BH137" i="10"/>
  <c r="BI137" i="10"/>
  <c r="N138" i="10"/>
  <c r="BH138" i="10"/>
  <c r="BI138" i="10"/>
  <c r="N139" i="10"/>
  <c r="BH139" i="10"/>
  <c r="BI139" i="10"/>
  <c r="N140" i="10"/>
  <c r="BH140" i="10"/>
  <c r="BI140" i="10"/>
  <c r="N141" i="10"/>
  <c r="BH141" i="10"/>
  <c r="BI141" i="10"/>
  <c r="N142" i="10"/>
  <c r="BH142" i="10"/>
  <c r="BI142" i="10"/>
  <c r="N143" i="10"/>
  <c r="BH143" i="10"/>
  <c r="BI143" i="10"/>
  <c r="N144" i="10"/>
  <c r="BH144" i="10"/>
  <c r="BI144" i="10"/>
  <c r="N145" i="10"/>
  <c r="Q145" i="10"/>
  <c r="BH145" i="10"/>
  <c r="BI145" i="10"/>
  <c r="N146" i="10"/>
  <c r="BH146" i="10"/>
  <c r="BI146" i="10"/>
  <c r="N147" i="10"/>
  <c r="BH147" i="10"/>
  <c r="BI147" i="10"/>
  <c r="N148" i="10"/>
  <c r="BH148" i="10"/>
  <c r="BI148" i="10"/>
  <c r="N149" i="10"/>
  <c r="BH149" i="10"/>
  <c r="BI149" i="10"/>
  <c r="N150" i="10"/>
  <c r="BH150" i="10"/>
  <c r="BI150" i="10"/>
  <c r="N151" i="10"/>
  <c r="BH151" i="10"/>
  <c r="BI151" i="10"/>
  <c r="N152" i="10"/>
  <c r="BH152" i="10"/>
  <c r="BI152" i="10"/>
  <c r="N153" i="10"/>
  <c r="BH153" i="10"/>
  <c r="BI153" i="10"/>
  <c r="N154" i="10"/>
  <c r="BH154" i="10"/>
  <c r="BI154" i="10"/>
  <c r="N155" i="10"/>
  <c r="Q155" i="10"/>
  <c r="BH155" i="10"/>
  <c r="BI155" i="10"/>
  <c r="N156" i="10"/>
  <c r="BH156" i="10"/>
  <c r="BI156" i="10"/>
  <c r="N157" i="10"/>
  <c r="BH157" i="10"/>
  <c r="BI157" i="10"/>
  <c r="N158" i="10"/>
  <c r="BH158" i="10"/>
  <c r="BI158" i="10"/>
  <c r="N159" i="10"/>
  <c r="BH159" i="10"/>
  <c r="BI159" i="10"/>
  <c r="N160" i="10"/>
  <c r="BH160" i="10"/>
  <c r="BI160" i="10"/>
  <c r="N161" i="10"/>
  <c r="BH161" i="10"/>
  <c r="BI161" i="10"/>
  <c r="N162" i="10"/>
  <c r="BH162" i="10"/>
  <c r="BI162" i="10"/>
  <c r="N163" i="10"/>
  <c r="BH163" i="10"/>
  <c r="BI163" i="10"/>
  <c r="N164" i="10"/>
  <c r="BH164" i="10"/>
  <c r="BI164" i="10"/>
  <c r="N165" i="10"/>
  <c r="BH165" i="10"/>
  <c r="BI165" i="10"/>
  <c r="N166" i="10"/>
  <c r="BH166" i="10"/>
  <c r="BI166" i="10"/>
  <c r="N167" i="10"/>
  <c r="BH167" i="10"/>
  <c r="BI167" i="10"/>
  <c r="N168" i="10"/>
  <c r="Q168" i="10"/>
  <c r="BH168" i="10"/>
  <c r="BI168" i="10"/>
  <c r="N169" i="10"/>
  <c r="Q169" i="10"/>
  <c r="BH169" i="10"/>
  <c r="BI169" i="10"/>
  <c r="N170" i="10"/>
  <c r="BH170" i="10"/>
  <c r="BI170" i="10"/>
  <c r="N171" i="10"/>
  <c r="BH171" i="10"/>
  <c r="BI171" i="10"/>
  <c r="N172" i="10"/>
  <c r="BH172" i="10"/>
  <c r="BI172" i="10"/>
  <c r="N173" i="10"/>
  <c r="AK173" i="10"/>
  <c r="BH173" i="10"/>
  <c r="BI173" i="10"/>
  <c r="N174" i="10"/>
  <c r="BH174" i="10"/>
  <c r="BI174" i="10"/>
  <c r="N175" i="10"/>
  <c r="BH175" i="10"/>
  <c r="BI175" i="10"/>
  <c r="N176" i="10"/>
  <c r="BH176" i="10"/>
  <c r="BI176" i="10"/>
  <c r="N177" i="10"/>
  <c r="BH177" i="10"/>
  <c r="BI177" i="10"/>
  <c r="N178" i="10"/>
  <c r="BH178" i="10"/>
  <c r="BI178" i="10"/>
  <c r="N179" i="10"/>
  <c r="BH179" i="10"/>
  <c r="BI179" i="10"/>
  <c r="N180" i="10"/>
  <c r="BH180" i="10"/>
  <c r="BI180" i="10"/>
  <c r="N181" i="10"/>
  <c r="BH181" i="10"/>
  <c r="BI181" i="10"/>
  <c r="N182" i="10"/>
  <c r="BH182" i="10"/>
  <c r="BI182" i="10"/>
  <c r="N183" i="10"/>
  <c r="BH183" i="10"/>
  <c r="BI183" i="10"/>
  <c r="N184" i="10"/>
  <c r="BH184" i="10"/>
  <c r="BI184" i="10"/>
  <c r="N185" i="10"/>
  <c r="BH185" i="10"/>
  <c r="BI185" i="10"/>
  <c r="N186" i="10"/>
  <c r="BH186" i="10"/>
  <c r="BI186" i="10"/>
  <c r="N187" i="10"/>
  <c r="BH187" i="10"/>
  <c r="BI187" i="10"/>
  <c r="N188" i="10"/>
  <c r="BH188" i="10"/>
  <c r="BI188" i="10"/>
  <c r="N189" i="10"/>
  <c r="BH189" i="10"/>
  <c r="BI189" i="10"/>
  <c r="N190" i="10"/>
  <c r="BH190" i="10"/>
  <c r="BI190" i="10"/>
  <c r="N191" i="10"/>
  <c r="BH191" i="10"/>
  <c r="BI191" i="10"/>
  <c r="N192" i="10"/>
  <c r="Q192" i="10"/>
  <c r="BH192" i="10"/>
  <c r="BI192" i="10"/>
  <c r="N193" i="10"/>
  <c r="BH193" i="10"/>
  <c r="BI193" i="10"/>
  <c r="N194" i="10"/>
  <c r="BH194" i="10"/>
  <c r="BI194" i="10"/>
  <c r="N195" i="10"/>
  <c r="AK195" i="10"/>
  <c r="BH195" i="10"/>
  <c r="BI195" i="10"/>
  <c r="N196" i="10"/>
  <c r="BH196" i="10"/>
  <c r="BI196" i="10"/>
  <c r="N197" i="10"/>
  <c r="BH197" i="10"/>
  <c r="BI197" i="10"/>
  <c r="N198" i="10"/>
  <c r="BH198" i="10"/>
  <c r="BI198" i="10"/>
  <c r="N199" i="10"/>
  <c r="BH199" i="10"/>
  <c r="BI199" i="10"/>
  <c r="N200" i="10"/>
  <c r="BH200" i="10"/>
  <c r="BI200" i="10"/>
  <c r="BH201" i="10"/>
  <c r="BI201" i="10"/>
  <c r="N202" i="10"/>
  <c r="BH202" i="10"/>
  <c r="BI202" i="10"/>
  <c r="N203" i="10"/>
  <c r="BH203" i="10"/>
  <c r="BI203" i="10"/>
  <c r="N204" i="10"/>
  <c r="BH204" i="10"/>
  <c r="BI204" i="10"/>
  <c r="N205" i="10"/>
  <c r="BH205" i="10"/>
  <c r="BI205" i="10"/>
  <c r="N206" i="10"/>
  <c r="BH206" i="10"/>
  <c r="BI206" i="10"/>
  <c r="N207" i="10"/>
  <c r="BH207" i="10"/>
  <c r="BI207" i="10"/>
  <c r="N208" i="10"/>
  <c r="BH208" i="10"/>
  <c r="BI208" i="10"/>
  <c r="N209" i="10"/>
  <c r="BH209" i="10"/>
  <c r="BI209" i="10"/>
  <c r="N210" i="10"/>
  <c r="BH210" i="10"/>
  <c r="BI210" i="10"/>
  <c r="N211" i="10"/>
  <c r="BH211" i="10"/>
  <c r="BI211" i="10"/>
  <c r="N212" i="10"/>
  <c r="BH212" i="10"/>
  <c r="BI212" i="10"/>
  <c r="N213" i="10"/>
  <c r="BH213" i="10"/>
  <c r="BI213" i="10"/>
  <c r="N214" i="10"/>
  <c r="BH214" i="10"/>
  <c r="BI214" i="10"/>
  <c r="N215" i="10"/>
  <c r="Q215" i="10"/>
  <c r="BH215" i="10"/>
  <c r="BI215" i="10"/>
  <c r="N216" i="10"/>
  <c r="BH216" i="10"/>
  <c r="BI216" i="10"/>
  <c r="N217" i="10"/>
  <c r="BH217" i="10"/>
  <c r="BI217" i="10"/>
  <c r="N218" i="10"/>
  <c r="BH218" i="10"/>
  <c r="BI218" i="10"/>
  <c r="N219" i="10"/>
  <c r="BH219" i="10"/>
  <c r="BI219" i="10"/>
  <c r="N220" i="10"/>
  <c r="BH220" i="10"/>
  <c r="BI220" i="10"/>
  <c r="N221" i="10"/>
  <c r="BH221" i="10"/>
  <c r="BI221" i="10"/>
  <c r="N222" i="10"/>
  <c r="BH222" i="10"/>
  <c r="BI222" i="10"/>
  <c r="N223" i="10"/>
  <c r="BH223" i="10"/>
  <c r="BI223" i="10"/>
  <c r="N224" i="10"/>
  <c r="BH224" i="10"/>
  <c r="BI224" i="10"/>
  <c r="N225" i="10"/>
  <c r="BH225" i="10"/>
  <c r="BI225" i="10"/>
  <c r="N226" i="10"/>
  <c r="BH226" i="10"/>
  <c r="BI226" i="10"/>
</calcChain>
</file>

<file path=xl/sharedStrings.xml><?xml version="1.0" encoding="utf-8"?>
<sst xmlns="http://schemas.openxmlformats.org/spreadsheetml/2006/main" count="22120" uniqueCount="279">
  <si>
    <t>CPUC Rule 21 Timeline Compliance Reporting - Performance Summary - SDGE- 2025-Q2</t>
  </si>
  <si>
    <t>Milestone</t>
  </si>
  <si>
    <t>Description</t>
  </si>
  <si>
    <t>% Met</t>
  </si>
  <si>
    <t>Total Opportunities</t>
  </si>
  <si>
    <t>Tariff Standard</t>
  </si>
  <si>
    <t>Minimum
Days</t>
  </si>
  <si>
    <t>Maximum
Days</t>
  </si>
  <si>
    <t>Median
Days</t>
  </si>
  <si>
    <t>A</t>
  </si>
  <si>
    <t>Time from Receipt of Submission to Acknowledgement</t>
  </si>
  <si>
    <t>B</t>
  </si>
  <si>
    <t>Time from Receipt of Submission to Deemed Complete</t>
  </si>
  <si>
    <t>95^</t>
  </si>
  <si>
    <t>C</t>
  </si>
  <si>
    <t>Time from Deemed Complete to Issuance of Fast Track Initial Review Results</t>
  </si>
  <si>
    <t>D</t>
  </si>
  <si>
    <t>Time from Start of Fast Track Supplemental Review to Issuance of Fast Track Supplemental Review Results</t>
  </si>
  <si>
    <t>N/A</t>
  </si>
  <si>
    <t>E</t>
  </si>
  <si>
    <t>Time from Electrical Independence Test Start to Electrical Independence Test Completion</t>
  </si>
  <si>
    <t>F</t>
  </si>
  <si>
    <t>Time from Electrical Independence Test Completion to Electrical Independence Test Results Scoping Meeting</t>
  </si>
  <si>
    <t>Excluded - No Tariff Standard to Measure Performance</t>
  </si>
  <si>
    <t>G</t>
  </si>
  <si>
    <t>Time from Study Scoping Meeting to Issuance of Study Agreement</t>
  </si>
  <si>
    <t>H</t>
  </si>
  <si>
    <t>Time from System Impact Study Start to System Impact Study Completion</t>
  </si>
  <si>
    <t>I</t>
  </si>
  <si>
    <t>Time to Issue Draft Generator Interconenction Agreement from Applicable Milestone (If Fast Track Process)</t>
  </si>
  <si>
    <t>J</t>
  </si>
  <si>
    <t>Time from Issuance of Draft Generator Interconnection Agreement or Final Study Report to Execution of Generator Interconnection Agreement</t>
  </si>
  <si>
    <t>K</t>
  </si>
  <si>
    <t>Time from Completion of Customer Obligations/Commissioning Test to Issuance of Permission to Operate</t>
  </si>
  <si>
    <t>L</t>
  </si>
  <si>
    <t>Total Time from Submission of Interconnection Request to Permission to Operate</t>
  </si>
  <si>
    <t>M</t>
  </si>
  <si>
    <t>Time from Request to Consider Modification to Determine Whether Modification is Material</t>
  </si>
  <si>
    <t>N</t>
  </si>
  <si>
    <t>Time for Responding to Line-Side Tap Variance Requests</t>
  </si>
  <si>
    <t>Excluded - Does Not Apply to SDG&amp;E</t>
  </si>
  <si>
    <t>O</t>
  </si>
  <si>
    <t xml:space="preserve">Time to Issuance of Invoice for Net Generation Output Meter Design </t>
  </si>
  <si>
    <t>P</t>
  </si>
  <si>
    <t xml:space="preserve">Time for Net Generation Output Meter Installation </t>
  </si>
  <si>
    <t>Q</t>
  </si>
  <si>
    <t>Time from Customer Agreement to Proceed with Upgrades to Final Design to Issuance of Invoice</t>
  </si>
  <si>
    <t>R</t>
  </si>
  <si>
    <t>Time from Customer Payment of Invoice and Completion of Customer Work to Completion of Upgrade Construction</t>
  </si>
  <si>
    <t>S</t>
  </si>
  <si>
    <t>Time for Scheduling of Commissioning Test</t>
  </si>
  <si>
    <t>*BD = Business Days --- CD = Calendar Days</t>
  </si>
  <si>
    <t>Tariff Standard Does Not Reflect Different Timelines Agreed Upon with Customer</t>
  </si>
  <si>
    <t>^ = Projects reported on during this period include submittals from 2023 NEM-ST. Delayed time due to volume was communicated to customers and CPUC.</t>
  </si>
  <si>
    <t>MILESTONE B</t>
  </si>
  <si>
    <t>MILESTONE C</t>
  </si>
  <si>
    <t>MILESTONE K</t>
  </si>
  <si>
    <t>MILESTONE O</t>
  </si>
  <si>
    <t>MILESTONE P</t>
  </si>
  <si>
    <t>MIN # OF DAYS</t>
  </si>
  <si>
    <t>MAX # OF DAYS</t>
  </si>
  <si>
    <t>MEDIAN</t>
  </si>
  <si>
    <t>OPPORTUNITIES</t>
  </si>
  <si>
    <t>APP REVIEW TIME</t>
  </si>
  <si>
    <t>INITAL REVIEW RESULTS</t>
  </si>
  <si>
    <t>DAYS TO PTO</t>
  </si>
  <si>
    <t>NGOM INVOICE</t>
  </si>
  <si>
    <t>NGOM SET</t>
  </si>
  <si>
    <t>2025 Q2 Processing Cost Summary (≤ 1MW Rule 21 Non-NEM)</t>
  </si>
  <si>
    <t>New Rule 21 Non-NEM projects Using “midpoint” of pay ranges for the labor rate component (based on the employees included in the “stage of processing” buckets)</t>
  </si>
  <si>
    <t>Stage of Processing:</t>
  </si>
  <si>
    <t>Number Evaluated</t>
  </si>
  <si>
    <t>Total Cost per Stage</t>
  </si>
  <si>
    <t>Average Cost per Stage</t>
  </si>
  <si>
    <t>Application Review and Deficiency Clearing</t>
  </si>
  <si>
    <t>Technical Review/Engineering</t>
  </si>
  <si>
    <t>Agreement Execution, Insurance Requirements, Accounting/Costing</t>
  </si>
  <si>
    <t>Field Inspection</t>
  </si>
  <si>
    <t>Post Agreement Execution to PTO</t>
  </si>
  <si>
    <t>Average Cost per Project*</t>
  </si>
  <si>
    <t>*Costs are based on estimated time spent reviewing projects</t>
  </si>
  <si>
    <t>Rule 21 Timeline Reporting Coversheet</t>
  </si>
  <si>
    <t>This coversheet aggregates quarterly PG&amp;E, SCE and SDG&amp;E (Utilities) interconnection timeline reports from January 2021. Utilities submit quarterly reports to the Rulemaking R.17-07-007 Service List. To sign up for the service list, click the link below in row 7 and navigate to the "Subscribe" button near the top of the page. Quarterly reports will also be archived and posted at the CPUC Rule 21 Webpage (link below in cell A6).</t>
  </si>
  <si>
    <t>Links to relevant information:</t>
  </si>
  <si>
    <t>D.20-09-035 (see Issue 12 and Issue 8c)</t>
  </si>
  <si>
    <t>Electric Rule 21 Webpage</t>
  </si>
  <si>
    <t>Subscription to Rulemaking 1707007 Service List</t>
  </si>
  <si>
    <r>
      <rPr>
        <b/>
        <i/>
        <u/>
        <sz val="11"/>
        <color theme="1"/>
        <rFont val="Aptos Narrow"/>
        <family val="2"/>
        <scheme val="minor"/>
      </rPr>
      <t>Notes for interpreting spreadsheet</t>
    </r>
    <r>
      <rPr>
        <i/>
        <sz val="11"/>
        <color theme="1"/>
        <rFont val="Aptos Narrow"/>
        <family val="2"/>
        <scheme val="minor"/>
      </rPr>
      <t>: Row 9 indicates the relevant Ordering Paragraph (OP) in Decision D.20-09-035 that mandated the timeline tracking, which is specified in Row 10. An asterisk next to the OP in Row 9 indicates that customer time (i.e., time that is outside of the direct control of the Utility) is included in the tracked time. Row 10 draws directly from text in Issues 12 and 8c in D.20-09-035. The text in red is intended to increase clarity beyond the Issue 12 language in the OP.  References to the Rule 21 Tariff section appears in parenthesis for ease of reference.</t>
    </r>
  </si>
  <si>
    <t>Project Specifics</t>
  </si>
  <si>
    <t>OP 22 a)</t>
  </si>
  <si>
    <t>OP 22 b)*</t>
  </si>
  <si>
    <r>
      <t xml:space="preserve">OP 22 c) </t>
    </r>
    <r>
      <rPr>
        <i/>
        <sz val="11"/>
        <color rgb="FFFF0000"/>
        <rFont val="Aptos Narrow"/>
        <family val="2"/>
        <scheme val="minor"/>
      </rPr>
      <t>(no upgrade)</t>
    </r>
  </si>
  <si>
    <r>
      <t xml:space="preserve">OP 22 c) </t>
    </r>
    <r>
      <rPr>
        <i/>
        <sz val="11"/>
        <color rgb="FFFF0000"/>
        <rFont val="Aptos Narrow"/>
        <family val="2"/>
        <scheme val="minor"/>
      </rPr>
      <t>(if upgrade required)</t>
    </r>
  </si>
  <si>
    <r>
      <t xml:space="preserve">OP 22 d) </t>
    </r>
    <r>
      <rPr>
        <i/>
        <sz val="11"/>
        <color rgb="FFFF0000"/>
        <rFont val="Aptos Narrow"/>
        <family val="2"/>
        <scheme val="minor"/>
      </rPr>
      <t>(no upgrade)</t>
    </r>
  </si>
  <si>
    <r>
      <t xml:space="preserve">OP 22 d) </t>
    </r>
    <r>
      <rPr>
        <i/>
        <sz val="11"/>
        <color rgb="FFFF0000"/>
        <rFont val="Aptos Narrow"/>
        <family val="2"/>
        <scheme val="minor"/>
      </rPr>
      <t>(if upgrade required)</t>
    </r>
  </si>
  <si>
    <r>
      <t xml:space="preserve">OP 22 e) </t>
    </r>
    <r>
      <rPr>
        <i/>
        <sz val="11"/>
        <color rgb="FFFF0000"/>
        <rFont val="Aptos Narrow"/>
        <family val="2"/>
        <scheme val="minor"/>
      </rPr>
      <t>(if Electrical Independence Test required)</t>
    </r>
  </si>
  <si>
    <r>
      <t xml:space="preserve">OP 22 f) </t>
    </r>
    <r>
      <rPr>
        <i/>
        <sz val="11"/>
        <color rgb="FFFF0000"/>
        <rFont val="Aptos Narrow"/>
        <family val="2"/>
        <scheme val="minor"/>
      </rPr>
      <t>(if Detailed Study Required)</t>
    </r>
    <r>
      <rPr>
        <b/>
        <i/>
        <sz val="11"/>
        <rFont val="Aptos Narrow"/>
        <family val="2"/>
        <scheme val="minor"/>
      </rPr>
      <t>*</t>
    </r>
  </si>
  <si>
    <r>
      <t xml:space="preserve">OP 22 g) </t>
    </r>
    <r>
      <rPr>
        <i/>
        <sz val="11"/>
        <color rgb="FFFF0000"/>
        <rFont val="Aptos Narrow"/>
        <family val="2"/>
        <scheme val="minor"/>
      </rPr>
      <t>(if Detailed Study Required)</t>
    </r>
    <r>
      <rPr>
        <b/>
        <i/>
        <sz val="11"/>
        <rFont val="Aptos Narrow"/>
        <family val="2"/>
        <scheme val="minor"/>
      </rPr>
      <t>*</t>
    </r>
  </si>
  <si>
    <r>
      <t xml:space="preserve">OP 22 h) </t>
    </r>
    <r>
      <rPr>
        <i/>
        <sz val="11"/>
        <color rgb="FFFF0000"/>
        <rFont val="Aptos Narrow"/>
        <family val="2"/>
        <scheme val="minor"/>
      </rPr>
      <t>(if Detailed Study required)</t>
    </r>
  </si>
  <si>
    <t>OP 22 i)</t>
  </si>
  <si>
    <t>OP 22 j)*</t>
  </si>
  <si>
    <t>OP 22 k)</t>
  </si>
  <si>
    <t>OP 22 l)*</t>
  </si>
  <si>
    <t>OP 22 m)</t>
  </si>
  <si>
    <t>OP 22 n)</t>
  </si>
  <si>
    <t>OP 24 o)</t>
  </si>
  <si>
    <t>OP 24 p)</t>
  </si>
  <si>
    <t>OP 24 q)</t>
  </si>
  <si>
    <t>OP 22 r)</t>
  </si>
  <si>
    <t>OP 22 s)*</t>
  </si>
  <si>
    <t xml:space="preserve">OP 4 </t>
  </si>
  <si>
    <t>OP 4</t>
  </si>
  <si>
    <t>Utility</t>
  </si>
  <si>
    <t>ZIP Code</t>
  </si>
  <si>
    <t>Project ID</t>
  </si>
  <si>
    <t>NEM /
Non-NEM</t>
  </si>
  <si>
    <t>Project Type (Request Type)</t>
  </si>
  <si>
    <t>Project Status (Current Phase)</t>
  </si>
  <si>
    <t>Technology Type</t>
  </si>
  <si>
    <r>
      <t>Size</t>
    </r>
    <r>
      <rPr>
        <b/>
        <u/>
        <sz val="10"/>
        <color theme="1"/>
        <rFont val="Arial"/>
        <family val="2"/>
      </rPr>
      <t xml:space="preserve"> (kW - Net Nameplate Rating)</t>
    </r>
  </si>
  <si>
    <t>Cost Envelope Requested?</t>
  </si>
  <si>
    <t>Time from Submission of Interconnection Request to Utility's Acknowledgement of Receipt of Interconnection Request</t>
  </si>
  <si>
    <t>Time from submission of Interconnection Request to time deemed complete</t>
  </si>
  <si>
    <r>
      <t xml:space="preserve">Time from Interconnection Request deemed complete to completion of </t>
    </r>
    <r>
      <rPr>
        <b/>
        <sz val="10"/>
        <color rgb="FFFF0000"/>
        <rFont val="Arial"/>
        <family val="2"/>
      </rPr>
      <t>initial review and provision of results</t>
    </r>
    <r>
      <rPr>
        <b/>
        <sz val="10"/>
        <color theme="1"/>
        <rFont val="Arial"/>
        <family val="2"/>
      </rPr>
      <t xml:space="preserve"> </t>
    </r>
    <r>
      <rPr>
        <b/>
        <sz val="10"/>
        <rFont val="Arial"/>
        <family val="2"/>
      </rPr>
      <t xml:space="preserve">(if </t>
    </r>
    <r>
      <rPr>
        <b/>
        <sz val="10"/>
        <color rgb="FFFF0000"/>
        <rFont val="Arial"/>
        <family val="2"/>
      </rPr>
      <t>no upgrades</t>
    </r>
    <r>
      <rPr>
        <b/>
        <sz val="10"/>
        <rFont val="Arial"/>
        <family val="2"/>
      </rPr>
      <t xml:space="preserve"> are required)</t>
    </r>
  </si>
  <si>
    <r>
      <t xml:space="preserve">Time from Interconnection Request deemed complete to completion of </t>
    </r>
    <r>
      <rPr>
        <b/>
        <sz val="10"/>
        <color rgb="FFFF0000"/>
        <rFont val="Arial"/>
        <family val="2"/>
      </rPr>
      <t>initial review and provision of results</t>
    </r>
    <r>
      <rPr>
        <b/>
        <sz val="10"/>
        <rFont val="Arial"/>
        <family val="2"/>
      </rPr>
      <t xml:space="preserve"> (if </t>
    </r>
    <r>
      <rPr>
        <b/>
        <sz val="10"/>
        <color rgb="FFFF0000"/>
        <rFont val="Arial"/>
        <family val="2"/>
      </rPr>
      <t>upgrades</t>
    </r>
    <r>
      <rPr>
        <b/>
        <sz val="10"/>
        <rFont val="Arial"/>
        <family val="2"/>
      </rPr>
      <t xml:space="preserve"> are required)</t>
    </r>
  </si>
  <si>
    <r>
      <t>Time from Supplemental Review start date to completion of Supplemental Review </t>
    </r>
    <r>
      <rPr>
        <b/>
        <sz val="10"/>
        <color rgb="FFFF0000"/>
        <rFont val="Arial"/>
        <family val="2"/>
      </rPr>
      <t>(if no upgrade is required)</t>
    </r>
  </si>
  <si>
    <r>
      <t xml:space="preserve">Time from Supplemental Review start date to completion of Supplemental Review </t>
    </r>
    <r>
      <rPr>
        <b/>
        <sz val="10"/>
        <color rgb="FFFF0000"/>
        <rFont val="Arial"/>
        <family val="2"/>
      </rPr>
      <t>(if upgrade required)</t>
    </r>
  </si>
  <si>
    <r>
      <t>Time from receipt of Detailed Study Deposit (</t>
    </r>
    <r>
      <rPr>
        <b/>
        <i/>
        <sz val="10"/>
        <color theme="1"/>
        <rFont val="Arial"/>
        <family val="2"/>
      </rPr>
      <t>F.1.b</t>
    </r>
    <r>
      <rPr>
        <b/>
        <sz val="10"/>
        <color theme="1"/>
        <rFont val="Arial"/>
        <family val="2"/>
      </rPr>
      <t>) to perform Electrical Independence Test (Screens Q and R) and issue Electrical Independence Test (</t>
    </r>
    <r>
      <rPr>
        <b/>
        <i/>
        <sz val="10"/>
        <color theme="1"/>
        <rFont val="Arial"/>
        <family val="2"/>
      </rPr>
      <t>F.3.c.ii</t>
    </r>
    <r>
      <rPr>
        <b/>
        <sz val="10"/>
        <color theme="1"/>
        <rFont val="Arial"/>
        <family val="2"/>
      </rPr>
      <t xml:space="preserve">) results </t>
    </r>
    <r>
      <rPr>
        <b/>
        <sz val="10"/>
        <color rgb="FFFF0000"/>
        <rFont val="Arial"/>
        <family val="2"/>
      </rPr>
      <t>(if Electrical Independence Test required)</t>
    </r>
  </si>
  <si>
    <r>
      <t>Time from Electrical Independence Test results issuance to scheduling of Detailed Study Scoping Meeting (</t>
    </r>
    <r>
      <rPr>
        <b/>
        <i/>
        <sz val="10"/>
        <color theme="1"/>
        <rFont val="Arial"/>
        <family val="2"/>
      </rPr>
      <t>F.3.b.i</t>
    </r>
    <r>
      <rPr>
        <b/>
        <sz val="10"/>
        <color theme="1"/>
        <rFont val="Arial"/>
        <family val="2"/>
      </rPr>
      <t xml:space="preserve">) </t>
    </r>
    <r>
      <rPr>
        <b/>
        <sz val="10"/>
        <color rgb="FFFF0000"/>
        <rFont val="Arial"/>
        <family val="2"/>
      </rPr>
      <t>(if Detailed Study required)</t>
    </r>
  </si>
  <si>
    <r>
      <t>Time from Detailed Study Scoping Meeting held to issuance of draft Detailed Study Agreement (</t>
    </r>
    <r>
      <rPr>
        <b/>
        <i/>
        <sz val="10"/>
        <color theme="1"/>
        <rFont val="Arial"/>
        <family val="2"/>
      </rPr>
      <t>F.3.b.ii</t>
    </r>
    <r>
      <rPr>
        <b/>
        <sz val="10"/>
        <color theme="1"/>
        <rFont val="Arial"/>
        <family val="2"/>
      </rPr>
      <t xml:space="preserve">) </t>
    </r>
    <r>
      <rPr>
        <b/>
        <sz val="10"/>
        <color rgb="FFFF0000"/>
        <rFont val="Arial"/>
        <family val="2"/>
      </rPr>
      <t>(if Detailed Study required)</t>
    </r>
  </si>
  <si>
    <r>
      <t>Time from Detailed Study Agreement execution to issuance of System Impact Study results/report (</t>
    </r>
    <r>
      <rPr>
        <b/>
        <i/>
        <sz val="10"/>
        <color theme="1"/>
        <rFont val="Arial"/>
        <family val="2"/>
      </rPr>
      <t>F.3.b.i.-ii</t>
    </r>
    <r>
      <rPr>
        <b/>
        <sz val="10"/>
        <color theme="1"/>
        <rFont val="Arial"/>
        <family val="2"/>
      </rPr>
      <t xml:space="preserve">) </t>
    </r>
    <r>
      <rPr>
        <b/>
        <sz val="10"/>
        <color rgb="FFFF0000"/>
        <rFont val="Arial"/>
        <family val="2"/>
      </rPr>
      <t>(if Detailed Study required)</t>
    </r>
  </si>
  <si>
    <r>
      <t xml:space="preserve">Time from Applicable Milestone to Provision of Draft Generator Agreement </t>
    </r>
    <r>
      <rPr>
        <b/>
        <sz val="10"/>
        <color rgb="FFFF0000"/>
        <rFont val="Arial"/>
        <family val="2"/>
      </rPr>
      <t>(see applicable milestone in column U)</t>
    </r>
  </si>
  <si>
    <t>Permission to Operate</t>
  </si>
  <si>
    <t>Applicable Milestone (referenced in column U)</t>
  </si>
  <si>
    <t xml:space="preserve">Time from issuance of draft Generator Interconnection Agreement to date Generator Interconnection Agreement executed </t>
  </si>
  <si>
    <r>
      <rPr>
        <b/>
        <sz val="10"/>
        <color rgb="FFFF0000"/>
        <rFont val="Arial"/>
        <family val="2"/>
      </rPr>
      <t>Time</t>
    </r>
    <r>
      <rPr>
        <b/>
        <sz val="10"/>
        <color theme="1"/>
        <rFont val="Arial"/>
        <family val="2"/>
      </rPr>
      <t xml:space="preserve"> from when the Producer completes "satisfactory compliance with the terms of all applicable agreements" </t>
    </r>
    <r>
      <rPr>
        <b/>
        <sz val="10"/>
        <color rgb="FFFF0000"/>
        <rFont val="Arial"/>
        <family val="2"/>
      </rPr>
      <t>to</t>
    </r>
    <r>
      <rPr>
        <b/>
        <sz val="10"/>
        <color theme="1"/>
        <rFont val="Arial"/>
        <family val="2"/>
      </rPr>
      <t xml:space="preserve"> when the utility </t>
    </r>
    <r>
      <rPr>
        <b/>
        <sz val="10"/>
        <color rgb="FFFF0000"/>
        <rFont val="Arial"/>
        <family val="2"/>
      </rPr>
      <t>issues written Permission to Operate</t>
    </r>
    <r>
      <rPr>
        <b/>
        <sz val="10"/>
        <color theme="1"/>
        <rFont val="Arial"/>
        <family val="2"/>
      </rPr>
      <t xml:space="preserve"> (</t>
    </r>
    <r>
      <rPr>
        <b/>
        <i/>
        <sz val="10"/>
        <color theme="1"/>
        <rFont val="Arial"/>
        <family val="2"/>
      </rPr>
      <t>F.5.b</t>
    </r>
    <r>
      <rPr>
        <b/>
        <sz val="10"/>
        <color theme="1"/>
        <rFont val="Arial"/>
        <family val="2"/>
      </rPr>
      <t>)</t>
    </r>
  </si>
  <si>
    <r>
      <rPr>
        <b/>
        <sz val="10"/>
        <color rgb="FFFF0000"/>
        <rFont val="Arial"/>
        <family val="2"/>
      </rPr>
      <t>Total time</t>
    </r>
    <r>
      <rPr>
        <b/>
        <sz val="10"/>
        <color theme="1"/>
        <rFont val="Arial"/>
        <family val="2"/>
      </rPr>
      <t xml:space="preserve"> from Utility </t>
    </r>
    <r>
      <rPr>
        <b/>
        <sz val="10"/>
        <color rgb="FFFF0000"/>
        <rFont val="Arial"/>
        <family val="2"/>
      </rPr>
      <t xml:space="preserve">receipt of </t>
    </r>
    <r>
      <rPr>
        <b/>
        <sz val="10"/>
        <color theme="1"/>
        <rFont val="Arial"/>
        <family val="2"/>
      </rPr>
      <t xml:space="preserve">Interconnection </t>
    </r>
    <r>
      <rPr>
        <b/>
        <sz val="10"/>
        <color rgb="FFFF0000"/>
        <rFont val="Arial"/>
        <family val="2"/>
      </rPr>
      <t xml:space="preserve">Request to issuance of Permission to Operate </t>
    </r>
  </si>
  <si>
    <t>Time from customer request to consider whether a proposed modification is material to issuance of material modification analysis/results by utility (F.3.b.v) (Note: customers are not limited in the number of material modification requests and the total number of customer material modification requests appears in column Z)</t>
  </si>
  <si>
    <t>Total Number of Customer Material Modification Requests (referenced in column Y)</t>
  </si>
  <si>
    <t xml:space="preserve">Time for responding to line-side taps variance requests (for Utilities that require a variance request) </t>
  </si>
  <si>
    <r>
      <rPr>
        <b/>
        <sz val="10"/>
        <rFont val="Arial"/>
        <family val="2"/>
      </rPr>
      <t>Time from Utility confirmation that customer has taken all necessary steps to prepare for construction to Utility completion of design and</t>
    </r>
    <r>
      <rPr>
        <b/>
        <sz val="10"/>
        <color rgb="FFFF0000"/>
        <rFont val="Arial"/>
        <family val="2"/>
      </rPr>
      <t xml:space="preserve"> invoice of net generation output meter</t>
    </r>
  </si>
  <si>
    <r>
      <rPr>
        <b/>
        <sz val="10"/>
        <rFont val="Arial"/>
        <family val="2"/>
      </rPr>
      <t xml:space="preserve">Time from date Utility issues a Service Request to date </t>
    </r>
    <r>
      <rPr>
        <b/>
        <sz val="10"/>
        <color rgb="FFFF0000"/>
        <rFont val="Arial"/>
        <family val="2"/>
      </rPr>
      <t>installation of net generation output meter is complete</t>
    </r>
  </si>
  <si>
    <t>Distribution Upgrades: Time from Utility confirmation that customer has taken all necessary steps to initiate Preliminary Design process to Utility submission of Preliminary Design to customer</t>
  </si>
  <si>
    <t>Distribution Upgrades: Time from Customer Acceptance of Preliminary Design to Utility issuance of Final Design to Customer</t>
  </si>
  <si>
    <t>Time from Utility scheduling commissioning test to completion of commissioning testing</t>
  </si>
  <si>
    <t>(Y/N) Would Integration Capacity Analysis outdated values have lead to Interconnection Requests failing the Initial Review?</t>
  </si>
  <si>
    <r>
      <t xml:space="preserve">If Integration Capacity Analysis oudated values </t>
    </r>
    <r>
      <rPr>
        <b/>
        <u/>
        <sz val="10"/>
        <rFont val="Arial"/>
        <family val="2"/>
      </rPr>
      <t>would have led</t>
    </r>
    <r>
      <rPr>
        <b/>
        <sz val="10"/>
        <rFont val="Arial"/>
        <family val="2"/>
      </rPr>
      <t xml:space="preserve"> to Interconnection Requests Failing the Initial Review, what cost was associated with the updates to the ICA necessitated by evaluating the outdated values?</t>
    </r>
  </si>
  <si>
    <t>Actual Costs Associated with processing of interconnection applications (as discussed in proposal 8s).</t>
  </si>
  <si>
    <t>Notes</t>
  </si>
  <si>
    <t>SDGE</t>
  </si>
  <si>
    <t>NEM</t>
  </si>
  <si>
    <t>NEMA</t>
  </si>
  <si>
    <t>APPROVED</t>
  </si>
  <si>
    <t>SOLAR PV</t>
  </si>
  <si>
    <t>NO</t>
  </si>
  <si>
    <t>INTERCONNECTION COMPLETE</t>
  </si>
  <si>
    <t>NEM-ST</t>
  </si>
  <si>
    <t>SOLAR PV &amp; BATTERY STORAGE</t>
  </si>
  <si>
    <t>NEM-ST-V</t>
  </si>
  <si>
    <t>NEM-ST NGOM</t>
  </si>
  <si>
    <t>NON-NEM</t>
  </si>
  <si>
    <t>RULE 21 AES INADVERTANT EXPORT</t>
  </si>
  <si>
    <t>BATTERY STORAGE</t>
  </si>
  <si>
    <t>NBT</t>
  </si>
  <si>
    <t>RULE 21 AES NON EXPORT</t>
  </si>
  <si>
    <t>RULE 21 NON EXPORT</t>
  </si>
  <si>
    <t>INTERNAL COMBUSTION ENGINE</t>
  </si>
  <si>
    <t>NBT-V</t>
  </si>
  <si>
    <t>PV</t>
  </si>
  <si>
    <t>RULE 21 AES EXPORT</t>
  </si>
  <si>
    <t>NEM OR
Non-NEM</t>
  </si>
  <si>
    <r>
      <t>Size</t>
    </r>
    <r>
      <rPr>
        <b/>
        <u/>
        <sz val="10"/>
        <color theme="1"/>
        <rFont val="Aptos"/>
        <family val="2"/>
      </rPr>
      <t xml:space="preserve"> (kW - Net Nameplate Rating)</t>
    </r>
  </si>
  <si>
    <r>
      <t xml:space="preserve">Time from Submission of Interconnection Request to Utility's </t>
    </r>
    <r>
      <rPr>
        <b/>
        <sz val="10"/>
        <color rgb="FFFF0000"/>
        <rFont val="Aptos"/>
        <family val="2"/>
      </rPr>
      <t>Acknowledgement of Receipt of Interconnection Request</t>
    </r>
  </si>
  <si>
    <r>
      <t xml:space="preserve">Time from Interconnection Request deemed complete to </t>
    </r>
    <r>
      <rPr>
        <b/>
        <sz val="10"/>
        <color rgb="FFFF0000"/>
        <rFont val="Aptos"/>
        <family val="2"/>
      </rPr>
      <t>completion of initial review and provision of results (if no upgrades are required)</t>
    </r>
  </si>
  <si>
    <r>
      <t xml:space="preserve">Time from Interconnection Request deemed complete to completion of initial review and provision of results </t>
    </r>
    <r>
      <rPr>
        <b/>
        <sz val="10"/>
        <color rgb="FFFF0000"/>
        <rFont val="Aptos"/>
        <family val="2"/>
      </rPr>
      <t>(if upgrades are required)</t>
    </r>
  </si>
  <si>
    <r>
      <t>Time from Supplemental Review start date to completion of Supplemental Review </t>
    </r>
    <r>
      <rPr>
        <b/>
        <sz val="10"/>
        <color rgb="FFFF0000"/>
        <rFont val="Aptos"/>
        <family val="2"/>
      </rPr>
      <t>(if no upgrade is required)</t>
    </r>
  </si>
  <si>
    <r>
      <t xml:space="preserve">Time from Supplemental Review start date to completion of Supplemental Review </t>
    </r>
    <r>
      <rPr>
        <b/>
        <sz val="10"/>
        <color rgb="FFFF0000"/>
        <rFont val="Aptos"/>
        <family val="2"/>
      </rPr>
      <t>(if no upgrades are required)</t>
    </r>
  </si>
  <si>
    <r>
      <t>Time from receipt of Detailed Study Deposit (</t>
    </r>
    <r>
      <rPr>
        <b/>
        <i/>
        <sz val="10"/>
        <color theme="1"/>
        <rFont val="Aptos"/>
        <family val="2"/>
      </rPr>
      <t>F.1.b</t>
    </r>
    <r>
      <rPr>
        <b/>
        <sz val="10"/>
        <color theme="1"/>
        <rFont val="Aptos"/>
        <family val="2"/>
      </rPr>
      <t>) to perform Electrical Independence Test (Screens Q and R) and issue Electrical Independence Test (</t>
    </r>
    <r>
      <rPr>
        <b/>
        <i/>
        <sz val="10"/>
        <color theme="1"/>
        <rFont val="Aptos"/>
        <family val="2"/>
      </rPr>
      <t>F.3.c.ii</t>
    </r>
    <r>
      <rPr>
        <b/>
        <sz val="10"/>
        <color theme="1"/>
        <rFont val="Aptos"/>
        <family val="2"/>
      </rPr>
      <t xml:space="preserve">) results </t>
    </r>
    <r>
      <rPr>
        <b/>
        <sz val="10"/>
        <color rgb="FFFF0000"/>
        <rFont val="Aptos"/>
        <family val="2"/>
      </rPr>
      <t>(if Electrical Independence Test required)</t>
    </r>
  </si>
  <si>
    <r>
      <t>Time from Electrical Independence Test results issuance to scheduling of Detailed Study Scoping Meeting (</t>
    </r>
    <r>
      <rPr>
        <b/>
        <i/>
        <sz val="10"/>
        <color theme="1"/>
        <rFont val="Aptos"/>
        <family val="2"/>
      </rPr>
      <t>F.3.b.i</t>
    </r>
    <r>
      <rPr>
        <b/>
        <sz val="10"/>
        <color theme="1"/>
        <rFont val="Aptos"/>
        <family val="2"/>
      </rPr>
      <t xml:space="preserve">) </t>
    </r>
    <r>
      <rPr>
        <b/>
        <sz val="10"/>
        <color rgb="FFFF0000"/>
        <rFont val="Aptos"/>
        <family val="2"/>
      </rPr>
      <t>(if Detailed Study required)</t>
    </r>
  </si>
  <si>
    <r>
      <t>Time from Detailed Study Scoping Meeting held to issuance of draft Detailed Study Agreement (</t>
    </r>
    <r>
      <rPr>
        <b/>
        <i/>
        <sz val="10"/>
        <color theme="1"/>
        <rFont val="Aptos"/>
        <family val="2"/>
      </rPr>
      <t>F.3.b.ii</t>
    </r>
    <r>
      <rPr>
        <b/>
        <sz val="10"/>
        <color theme="1"/>
        <rFont val="Aptos"/>
        <family val="2"/>
      </rPr>
      <t xml:space="preserve">) </t>
    </r>
    <r>
      <rPr>
        <b/>
        <sz val="10"/>
        <color rgb="FFFF0000"/>
        <rFont val="Aptos"/>
        <family val="2"/>
      </rPr>
      <t>(if Detailed Study required)</t>
    </r>
  </si>
  <si>
    <r>
      <t>Time from Detailed Study Agreement execution to issuance of System Impact Study results/report (</t>
    </r>
    <r>
      <rPr>
        <b/>
        <i/>
        <sz val="10"/>
        <color theme="1"/>
        <rFont val="Aptos"/>
        <family val="2"/>
      </rPr>
      <t>F.3.b.i.-ii</t>
    </r>
    <r>
      <rPr>
        <b/>
        <sz val="10"/>
        <color theme="1"/>
        <rFont val="Aptos"/>
        <family val="2"/>
      </rPr>
      <t xml:space="preserve">) </t>
    </r>
    <r>
      <rPr>
        <b/>
        <sz val="10"/>
        <color rgb="FFFF0000"/>
        <rFont val="Aptos"/>
        <family val="2"/>
      </rPr>
      <t>(if Detailed Study required)</t>
    </r>
  </si>
  <si>
    <r>
      <t xml:space="preserve">Time from Applicable Milestone to Provision of Draft Generator Agreement </t>
    </r>
    <r>
      <rPr>
        <b/>
        <sz val="10"/>
        <color rgb="FFFF0000"/>
        <rFont val="Aptos"/>
        <family val="2"/>
      </rPr>
      <t>(see applicable milestone in column V)</t>
    </r>
  </si>
  <si>
    <t>PTO DATE</t>
  </si>
  <si>
    <t>Applicable Milestone (referenced in column I)</t>
  </si>
  <si>
    <r>
      <t xml:space="preserve">Time from </t>
    </r>
    <r>
      <rPr>
        <b/>
        <sz val="10"/>
        <color rgb="FFFF0000"/>
        <rFont val="Aptos"/>
        <family val="2"/>
      </rPr>
      <t>issuance of draft Generator Interconnection Agreement</t>
    </r>
    <r>
      <rPr>
        <b/>
        <sz val="10"/>
        <color theme="1"/>
        <rFont val="Aptos"/>
        <family val="2"/>
      </rPr>
      <t xml:space="preserve"> to date Generator Interconnection Agreement executed </t>
    </r>
  </si>
  <si>
    <r>
      <t xml:space="preserve">Time from when the Producer completes "satisfactory compliance with the terms of all applicable agreements" to when the </t>
    </r>
    <r>
      <rPr>
        <b/>
        <sz val="10"/>
        <color rgb="FFFF0000"/>
        <rFont val="Aptos"/>
        <family val="2"/>
      </rPr>
      <t>utility issues written Permission to Operate</t>
    </r>
    <r>
      <rPr>
        <b/>
        <sz val="10"/>
        <color theme="1"/>
        <rFont val="Aptos"/>
        <family val="2"/>
      </rPr>
      <t xml:space="preserve"> (</t>
    </r>
    <r>
      <rPr>
        <b/>
        <i/>
        <sz val="10"/>
        <color theme="1"/>
        <rFont val="Aptos"/>
        <family val="2"/>
      </rPr>
      <t>F.5.b</t>
    </r>
    <r>
      <rPr>
        <b/>
        <sz val="10"/>
        <color theme="1"/>
        <rFont val="Aptos"/>
        <family val="2"/>
      </rPr>
      <t>)</t>
    </r>
  </si>
  <si>
    <t xml:space="preserve">Total time from Utility receipt of Interconnection Request to issuance of Permission to Operate </t>
  </si>
  <si>
    <r>
      <rPr>
        <b/>
        <sz val="10"/>
        <rFont val="Aptos"/>
        <family val="2"/>
      </rPr>
      <t>Time from Utility confirmation that customer has taken all necessary steps to prepare for construction to Utility completion of design and</t>
    </r>
    <r>
      <rPr>
        <b/>
        <sz val="10"/>
        <color rgb="FFFF0000"/>
        <rFont val="Aptos"/>
        <family val="2"/>
      </rPr>
      <t xml:space="preserve"> invoice of net generation output meter</t>
    </r>
  </si>
  <si>
    <r>
      <rPr>
        <b/>
        <sz val="10"/>
        <rFont val="Aptos"/>
        <family val="2"/>
      </rPr>
      <t>Time from date Utility issues a Service Request to date</t>
    </r>
    <r>
      <rPr>
        <b/>
        <sz val="10"/>
        <color rgb="FFFF0000"/>
        <rFont val="Aptos"/>
        <family val="2"/>
      </rPr>
      <t xml:space="preserve"> installation of net generation output meter is complete</t>
    </r>
  </si>
  <si>
    <r>
      <t xml:space="preserve">If Integration Capacity Analysis oudated values </t>
    </r>
    <r>
      <rPr>
        <b/>
        <u/>
        <sz val="10"/>
        <rFont val="Aptos"/>
        <family val="2"/>
      </rPr>
      <t>would have led</t>
    </r>
    <r>
      <rPr>
        <b/>
        <sz val="10"/>
        <rFont val="Aptos"/>
        <family val="2"/>
      </rPr>
      <t xml:space="preserve"> to Interconnection Requests Failing the Initial Review, what cost was associated with the updates to the ICA necessitated by evaluating the outdated values?</t>
    </r>
  </si>
  <si>
    <t xml:space="preserve">SDG&amp;E's Rule 21 Processing Timelines </t>
  </si>
  <si>
    <t>Application Review:</t>
  </si>
  <si>
    <t>Fast Track Initial Review (IR):</t>
  </si>
  <si>
    <t>Fast Track Initial Review (IR) Cost Report:</t>
  </si>
  <si>
    <t>Fast Track Supplemental Review (SR):</t>
  </si>
  <si>
    <t>Supplemental Review (SR) Cost Report:</t>
  </si>
  <si>
    <t>Electrical Independence Test (EIT):</t>
  </si>
  <si>
    <t>Scoping Meeting and Study Agreement:</t>
  </si>
  <si>
    <t>System Impact Study (SIS):</t>
  </si>
  <si>
    <t>Facilities Study:</t>
  </si>
  <si>
    <t>Draft Interconnection Agreement (IA):</t>
  </si>
  <si>
    <t>Material Modification (MM):</t>
  </si>
  <si>
    <t>Net Generating Output Meter (NGOM):</t>
  </si>
  <si>
    <t xml:space="preserve">Minor Upgrades Construction: </t>
  </si>
  <si>
    <t>Permission to Operate (PTO):</t>
  </si>
  <si>
    <t>● 10 Business Days for initial application review [E.5.a.]
(15 Business Days if Cost Envelope Option is selected [E.5.a.])</t>
  </si>
  <si>
    <t>15 Business Days
[F.2.a.]</t>
  </si>
  <si>
    <t>15 Business Days
[F.2.a. &amp; F.2.b.]</t>
  </si>
  <si>
    <t>20 Business Days
[F.2.c.i.]</t>
  </si>
  <si>
    <t>15 Business Days
[F.2.c.iii.]</t>
  </si>
  <si>
    <t>20 Business Days [F.3.a.]</t>
  </si>
  <si>
    <t>5 Business Days [F.3.b.i.]</t>
  </si>
  <si>
    <t>60 Business Days [F.3.b.ii.]</t>
  </si>
  <si>
    <t>F.3.b.vii</t>
  </si>
  <si>
    <t>10 Business Days [F.3.b.v]
(20 Business Days if Cost Envelope Option is selected [F.3.b.v])</t>
  </si>
  <si>
    <t>60 Business Days (estimated timeline) to Design / 60 Business Days to Construct</t>
  </si>
  <si>
    <t>5 Business Days (Goal) / 30 Days from Complete Application</t>
  </si>
  <si>
    <t>● 15 Business Days for Fast Track [F.2.a]</t>
  </si>
  <si>
    <t>● 20 Business Days to Design (Invoice)</t>
  </si>
  <si>
    <t>● 30 Calendar Days for Detailed Study [F.3.e.i.]</t>
  </si>
  <si>
    <t>● 20 Business Days to Install</t>
  </si>
  <si>
    <t>Zip Code</t>
  </si>
  <si>
    <t>NEM or Non-NEM</t>
  </si>
  <si>
    <t>PROJECT TYPE (REQUEST TYPE)</t>
  </si>
  <si>
    <t>TECHNOLOGY TYPE</t>
  </si>
  <si>
    <t>Size (kW - Net Nameplate Rating)</t>
  </si>
  <si>
    <t>First Interconnection Request Received Date</t>
  </si>
  <si>
    <t>Interconnection Request Submission Acknowledged Date</t>
  </si>
  <si>
    <t>Business Days to Acknowledge Interconnection Request Submission</t>
  </si>
  <si>
    <t xml:space="preserve">Last Date Application Submitted/RCA </t>
  </si>
  <si>
    <t>Application Deemed Complete Date</t>
  </si>
  <si>
    <t xml:space="preserve">Business Days to Deem Complete </t>
  </si>
  <si>
    <t>Start Date of IR by DP/CG</t>
  </si>
  <si>
    <t>Date IR Results Issued to Customer</t>
  </si>
  <si>
    <t>Business Days to Issue IR Results</t>
  </si>
  <si>
    <t>Date IR Cost Report Issued to Customer</t>
  </si>
  <si>
    <t>Business Days to Issue IR Cost Report</t>
  </si>
  <si>
    <t>Start Date of SR</t>
  </si>
  <si>
    <t>Date SR Results Issued to Customer</t>
  </si>
  <si>
    <t>Business Days to Issue SR Results</t>
  </si>
  <si>
    <t>Date SR Cost Report Issued to Customer</t>
  </si>
  <si>
    <t>Business Days to Issue SR Cost Report</t>
  </si>
  <si>
    <t>Start Date of EIT</t>
  </si>
  <si>
    <t>Date EIT Results Issued to Customer</t>
  </si>
  <si>
    <t>Business Days to Issue EIT Results</t>
  </si>
  <si>
    <t>Date of Scoping Meeting</t>
  </si>
  <si>
    <t>Date Study Agreement Issued</t>
  </si>
  <si>
    <t>Business Days to Issue Study Agreement</t>
  </si>
  <si>
    <t>Start Date of Interconnection SIS</t>
  </si>
  <si>
    <t>Date Interconnection SIS Report Issued to Customer</t>
  </si>
  <si>
    <t>Business Days to Issue SIS Results</t>
  </si>
  <si>
    <t>Date Facilities Study Waived</t>
  </si>
  <si>
    <t xml:space="preserve">Date Draft Generator IA Requested </t>
  </si>
  <si>
    <t>Date Draft Generator IA Sent to Customer</t>
  </si>
  <si>
    <t>Business Days to Send Draft IA for Fast Track</t>
  </si>
  <si>
    <t>Detailed Study Only-Calendar Days to Send Draft IA</t>
  </si>
  <si>
    <t>Date MM Request Received</t>
  </si>
  <si>
    <t>Date of MM Results</t>
  </si>
  <si>
    <t>Business Days to Issue MM Review Results</t>
  </si>
  <si>
    <t>Date Initial Field Inspection Completed (Deemed Completed)</t>
  </si>
  <si>
    <t>Date Costing Invoice Sent</t>
  </si>
  <si>
    <t>Business Days to Send NGOM Invoice</t>
  </si>
  <si>
    <t>Date Request Sent for NGOM Meter Set</t>
  </si>
  <si>
    <t>Date NGOM Installed</t>
  </si>
  <si>
    <t>Business Days to Install NGOM</t>
  </si>
  <si>
    <t>Preliminary Design Start Date [Engineering Fee Paid]</t>
  </si>
  <si>
    <t>Preliminary Design Issued to Customer Date [Design Costs Delivered]</t>
  </si>
  <si>
    <t>Business Days to Issue Preliminary Design</t>
  </si>
  <si>
    <t>Preliminary Design Approved by Customer Date [Customer Consents and Pays in Full]</t>
  </si>
  <si>
    <t>Final Design Issued Date [Design sent to Construction Services]</t>
  </si>
  <si>
    <t>Business Days to Issue Final Design</t>
  </si>
  <si>
    <t>Total Design Business Days (Preliminary plus Final)</t>
  </si>
  <si>
    <t>SDGE Construction Start Date</t>
  </si>
  <si>
    <t>SDGE Construction Complete Date</t>
  </si>
  <si>
    <t>Business Days to Construct</t>
  </si>
  <si>
    <t>Date Last Customer Issue Resolved</t>
  </si>
  <si>
    <t>Date of PTO</t>
  </si>
  <si>
    <t>Number of Days from Last Issue Resolved to PTO Date</t>
  </si>
  <si>
    <t>Calendar Days from Application Deemed Complete Date to PTO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</si>
</sst>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_);\(&quot;$&quot;#,##0\)"/>
    <numFmt numFmtId="8" formatCode="&quot;$&quot;#,##0.00_);[Red]\(&quot;$&quot;#,##0.00\)"/>
    <numFmt numFmtId="164" formatCode="mm/dd/yy;@"/>
    <numFmt numFmtId="165" formatCode="&quot;$&quot;#,##0.00"/>
  </numFmts>
  <fonts count="44">
    <font>
      <sz val="11"/>
      <color theme="1"/>
      <name val="Aptos Narrow"/>
      <family val="2"/>
      <scheme val="minor"/>
    </font>
    <font>
      <sz val="12"/>
      <color theme="1"/>
      <name val="Aptos"/>
      <family val="2"/>
    </font>
    <font>
      <sz val="10"/>
      <color indexed="8"/>
      <name val="Arial"/>
      <family val="2"/>
    </font>
    <font>
      <sz val="10"/>
      <color theme="1"/>
      <name val="Aptos"/>
      <family val="2"/>
    </font>
    <font>
      <sz val="10"/>
      <name val="Aptos"/>
      <family val="2"/>
    </font>
    <font>
      <b/>
      <sz val="10"/>
      <color theme="1"/>
      <name val="Aptos"/>
      <family val="2"/>
    </font>
    <font>
      <b/>
      <u/>
      <sz val="10"/>
      <color theme="1"/>
      <name val="Aptos"/>
      <family val="2"/>
    </font>
    <font>
      <b/>
      <sz val="10"/>
      <name val="Aptos"/>
      <family val="2"/>
    </font>
    <font>
      <b/>
      <sz val="10"/>
      <color rgb="FFFF0000"/>
      <name val="Aptos"/>
      <family val="2"/>
    </font>
    <font>
      <b/>
      <i/>
      <sz val="10"/>
      <color theme="1"/>
      <name val="Aptos"/>
      <family val="2"/>
    </font>
    <font>
      <b/>
      <u/>
      <sz val="10"/>
      <name val="Aptos"/>
      <family val="2"/>
    </font>
    <font>
      <sz val="10"/>
      <color indexed="8"/>
      <name val="Aptos"/>
      <family val="2"/>
    </font>
    <font>
      <sz val="10"/>
      <color theme="1"/>
      <name val="Arial"/>
      <family val="2"/>
    </font>
    <font>
      <b/>
      <sz val="14"/>
      <color theme="1"/>
      <name val="Aptos"/>
      <family val="2"/>
    </font>
    <font>
      <b/>
      <u/>
      <sz val="10"/>
      <name val="Arial"/>
      <family val="2"/>
    </font>
    <font>
      <b/>
      <sz val="10"/>
      <name val="Arial"/>
      <family val="2"/>
    </font>
    <font>
      <b/>
      <sz val="10"/>
      <color theme="1"/>
      <name val="Arial"/>
      <family val="2"/>
    </font>
    <font>
      <b/>
      <sz val="10"/>
      <color rgb="FFFF0000"/>
      <name val="Arial"/>
      <family val="2"/>
    </font>
    <font>
      <b/>
      <i/>
      <sz val="10"/>
      <color theme="1"/>
      <name val="Arial"/>
      <family val="2"/>
    </font>
    <font>
      <b/>
      <u/>
      <sz val="10"/>
      <color theme="1"/>
      <name val="Arial"/>
      <family val="2"/>
    </font>
    <font>
      <i/>
      <sz val="11"/>
      <color theme="1"/>
      <name val="Aptos Narrow"/>
      <family val="2"/>
      <scheme val="minor"/>
    </font>
    <font>
      <i/>
      <sz val="11"/>
      <color rgb="FFFF0000"/>
      <name val="Aptos Narrow"/>
      <family val="2"/>
      <scheme val="minor"/>
    </font>
    <font>
      <b/>
      <i/>
      <sz val="11"/>
      <name val="Aptos Narrow"/>
      <family val="2"/>
      <scheme val="minor"/>
    </font>
    <font>
      <b/>
      <i/>
      <u/>
      <sz val="11"/>
      <color theme="1"/>
      <name val="Aptos Narrow"/>
      <family val="2"/>
      <scheme val="minor"/>
    </font>
    <font>
      <u/>
      <sz val="11"/>
      <color theme="10"/>
      <name val="Aptos Narrow"/>
      <family val="2"/>
      <scheme val="minor"/>
    </font>
    <font>
      <b/>
      <sz val="11"/>
      <color theme="1"/>
      <name val="Aptos Narrow"/>
      <family val="2"/>
      <scheme val="minor"/>
    </font>
    <font>
      <b/>
      <sz val="24"/>
      <color theme="1"/>
      <name val="Aptos Narrow"/>
      <family val="2"/>
      <scheme val="minor"/>
    </font>
    <font>
      <sz val="11"/>
      <color theme="1"/>
      <name val="Aptos Narrow"/>
      <family val="2"/>
      <scheme val="minor"/>
    </font>
    <font>
      <b/>
      <sz val="12"/>
      <color theme="1"/>
      <name val="Aptos"/>
      <family val="2"/>
    </font>
    <font>
      <sz val="11"/>
      <color theme="1"/>
      <name val="Aptos"/>
      <family val="2"/>
    </font>
    <font>
      <sz val="11"/>
      <name val="Aptos"/>
      <family val="2"/>
    </font>
    <font>
      <sz val="14"/>
      <color theme="1"/>
      <name val="Aptos"/>
      <family val="2"/>
    </font>
    <font>
      <b/>
      <sz val="24"/>
      <color theme="1"/>
      <name val="Aptos"/>
      <family val="2"/>
    </font>
    <font>
      <b/>
      <sz val="11"/>
      <color rgb="FFFF0000"/>
      <name val="Aptos"/>
      <family val="2"/>
    </font>
    <font>
      <b/>
      <sz val="10"/>
      <color indexed="8"/>
      <name val="Aptos"/>
      <family val="2"/>
    </font>
    <font>
      <b/>
      <sz val="10"/>
      <color indexed="8"/>
      <name val="Arial"/>
      <family val="2"/>
    </font>
    <font>
      <b/>
      <sz val="12"/>
      <color rgb="FF000000"/>
      <name val="Aptos"/>
      <family val="2"/>
    </font>
    <font>
      <b/>
      <sz val="14"/>
      <color rgb="FF000000"/>
      <name val="Aptos"/>
      <family val="2"/>
    </font>
    <font>
      <b/>
      <sz val="14"/>
      <color theme="1"/>
      <name val="Calibri"/>
      <family val="2"/>
    </font>
    <font>
      <sz val="10"/>
      <color rgb="FF000000"/>
      <name val="Aptos"/>
      <family val="2"/>
    </font>
    <font>
      <b/>
      <sz val="14"/>
      <name val="Aptos"/>
      <family val="2"/>
    </font>
    <font>
      <b/>
      <sz val="18"/>
      <color rgb="FF000000"/>
      <name val="Aptos"/>
      <family val="2"/>
    </font>
    <font>
      <b/>
      <sz val="14"/>
      <color rgb="FF000000"/>
      <name val="Calibri"/>
      <family val="2"/>
    </font>
    <font>
      <b/>
      <i/>
      <sz val="22"/>
      <color rgb="FF000000"/>
      <name val="Aptos"/>
      <family val="2"/>
    </font>
  </fonts>
  <fills count="23">
    <fill>
      <patternFill patternType="none"/>
    </fill>
    <fill>
      <patternFill patternType="gray125"/>
    </fill>
    <fill>
      <patternFill patternType="solid">
        <fgColor theme="4" tint="0.79998168889431442"/>
        <bgColor indexed="64"/>
      </patternFill>
    </fill>
    <fill>
      <patternFill patternType="solid">
        <fgColor rgb="FFFFCCFF"/>
        <bgColor indexed="64"/>
      </patternFill>
    </fill>
    <fill>
      <patternFill patternType="solid">
        <fgColor theme="7"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8" tint="0.79998168889431442"/>
        <bgColor indexed="0"/>
      </patternFill>
    </fill>
    <fill>
      <patternFill patternType="solid">
        <fgColor theme="8" tint="0.79998168889431442"/>
        <bgColor indexed="64"/>
      </patternFill>
    </fill>
    <fill>
      <patternFill patternType="solid">
        <fgColor theme="5" tint="0.79998168889431442"/>
        <bgColor indexed="64"/>
      </patternFill>
    </fill>
    <fill>
      <patternFill patternType="solid">
        <fgColor theme="0" tint="-0.14999847407452621"/>
        <bgColor indexed="0"/>
      </patternFill>
    </fill>
    <fill>
      <patternFill patternType="solid">
        <fgColor rgb="FFFFFF00"/>
        <bgColor indexed="0"/>
      </patternFill>
    </fill>
    <fill>
      <patternFill patternType="solid">
        <fgColor theme="5" tint="0.79998168889431442"/>
        <bgColor indexed="0"/>
      </patternFill>
    </fill>
    <fill>
      <patternFill patternType="solid">
        <fgColor theme="9" tint="0.79998168889431442"/>
        <bgColor indexed="0"/>
      </patternFill>
    </fill>
    <fill>
      <patternFill patternType="solid">
        <fgColor theme="7" tint="0.79998168889431442"/>
        <bgColor indexed="0"/>
      </patternFill>
    </fill>
    <fill>
      <patternFill patternType="solid">
        <fgColor theme="6" tint="0.79998168889431442"/>
        <bgColor indexed="64"/>
      </patternFill>
    </fill>
    <fill>
      <patternFill patternType="solid">
        <fgColor theme="6" tint="0.79998168889431442"/>
        <bgColor indexed="0"/>
      </patternFill>
    </fill>
    <fill>
      <patternFill patternType="solid">
        <fgColor theme="9" tint="0.59999389629810485"/>
        <bgColor indexed="0"/>
      </patternFill>
    </fill>
    <fill>
      <patternFill patternType="solid">
        <fgColor theme="4" tint="0.59999389629810485"/>
        <bgColor indexed="0"/>
      </patternFill>
    </fill>
  </fills>
  <borders count="5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auto="1"/>
      </right>
      <top style="medium">
        <color auto="1"/>
      </top>
      <bottom style="medium">
        <color auto="1"/>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auto="1"/>
      </left>
      <right style="medium">
        <color indexed="64"/>
      </right>
      <top style="thin">
        <color indexed="64"/>
      </top>
      <bottom style="thin">
        <color auto="1"/>
      </bottom>
      <diagonal/>
    </border>
    <border>
      <left style="medium">
        <color auto="1"/>
      </left>
      <right/>
      <top style="thin">
        <color auto="1"/>
      </top>
      <bottom style="thin">
        <color auto="1"/>
      </bottom>
      <diagonal/>
    </border>
    <border>
      <left style="medium">
        <color indexed="64"/>
      </left>
      <right/>
      <top/>
      <bottom style="thin">
        <color auto="1"/>
      </bottom>
      <diagonal/>
    </border>
    <border>
      <left style="thin">
        <color auto="1"/>
      </left>
      <right style="medium">
        <color indexed="64"/>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auto="1"/>
      </top>
      <bottom style="thin">
        <color auto="1"/>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auto="1"/>
      </left>
      <right/>
      <top style="thin">
        <color auto="1"/>
      </top>
      <bottom style="medium">
        <color indexed="64"/>
      </bottom>
      <diagonal/>
    </border>
    <border>
      <left/>
      <right style="medium">
        <color indexed="64"/>
      </right>
      <top style="thin">
        <color indexed="64"/>
      </top>
      <bottom style="thin">
        <color auto="1"/>
      </bottom>
      <diagonal/>
    </border>
    <border>
      <left/>
      <right/>
      <top style="thin">
        <color indexed="64"/>
      </top>
      <bottom style="thin">
        <color auto="1"/>
      </bottom>
      <diagonal/>
    </border>
    <border>
      <left style="thin">
        <color auto="1"/>
      </left>
      <right style="thin">
        <color auto="1"/>
      </right>
      <top style="medium">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medium">
        <color indexed="64"/>
      </left>
      <right style="thin">
        <color indexed="64"/>
      </right>
      <top/>
      <bottom/>
      <diagonal/>
    </border>
    <border>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style="thin">
        <color indexed="64"/>
      </top>
      <bottom/>
      <diagonal/>
    </border>
    <border>
      <left style="thin">
        <color indexed="64"/>
      </left>
      <right style="medium">
        <color auto="1"/>
      </right>
      <top style="medium">
        <color auto="1"/>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diagonal/>
    </border>
    <border>
      <left/>
      <right style="medium">
        <color indexed="64"/>
      </right>
      <top/>
      <bottom style="medium">
        <color indexed="64"/>
      </bottom>
      <diagonal/>
    </border>
    <border>
      <left/>
      <right/>
      <top style="medium">
        <color indexed="64"/>
      </top>
      <bottom/>
      <diagonal/>
    </border>
    <border>
      <left/>
      <right style="medium">
        <color indexed="64"/>
      </right>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auto="1"/>
      </left>
      <right/>
      <top style="thin">
        <color auto="1"/>
      </top>
      <bottom/>
      <diagonal/>
    </border>
    <border>
      <left style="medium">
        <color indexed="64"/>
      </left>
      <right style="medium">
        <color indexed="64"/>
      </right>
      <top/>
      <bottom style="medium">
        <color indexed="64"/>
      </bottom>
      <diagonal/>
    </border>
  </borders>
  <cellStyleXfs count="5">
    <xf numFmtId="0" fontId="0" fillId="0" borderId="0"/>
    <xf numFmtId="0" fontId="2" fillId="0" borderId="0"/>
    <xf numFmtId="0" fontId="1" fillId="0" borderId="0"/>
    <xf numFmtId="0" fontId="24" fillId="0" borderId="0" applyNumberFormat="0" applyFill="0" applyBorder="0" applyAlignment="0" applyProtection="0"/>
    <xf numFmtId="9" fontId="27" fillId="0" borderId="0" applyFont="0" applyFill="0" applyBorder="0" applyAlignment="0" applyProtection="0"/>
  </cellStyleXfs>
  <cellXfs count="251">
    <xf numFmtId="0" fontId="0" fillId="0" borderId="0" xfId="0"/>
    <xf numFmtId="0" fontId="3" fillId="7" borderId="2" xfId="0" applyFont="1" applyFill="1" applyBorder="1" applyAlignment="1">
      <alignment horizontal="center" vertical="center"/>
    </xf>
    <xf numFmtId="0" fontId="4" fillId="0" borderId="2" xfId="0" applyFont="1" applyBorder="1" applyAlignment="1">
      <alignment horizontal="center" vertical="center"/>
    </xf>
    <xf numFmtId="0" fontId="3" fillId="0" borderId="2" xfId="0" applyFont="1" applyBorder="1" applyAlignment="1">
      <alignment horizontal="center"/>
    </xf>
    <xf numFmtId="0" fontId="3" fillId="0" borderId="2" xfId="0" applyFont="1" applyBorder="1" applyAlignment="1">
      <alignment horizontal="center" vertical="center"/>
    </xf>
    <xf numFmtId="1" fontId="3" fillId="0" borderId="2" xfId="0" applyNumberFormat="1" applyFont="1" applyBorder="1" applyAlignment="1">
      <alignment horizontal="center" vertical="center"/>
    </xf>
    <xf numFmtId="1" fontId="4" fillId="0" borderId="2" xfId="0" applyNumberFormat="1" applyFont="1" applyBorder="1" applyAlignment="1">
      <alignment horizontal="center" vertical="center"/>
    </xf>
    <xf numFmtId="2" fontId="4" fillId="0" borderId="2" xfId="0" applyNumberFormat="1" applyFont="1" applyBorder="1" applyAlignment="1">
      <alignment horizontal="center" vertical="center"/>
    </xf>
    <xf numFmtId="2" fontId="3" fillId="0" borderId="2" xfId="0" applyNumberFormat="1" applyFont="1" applyBorder="1" applyAlignment="1">
      <alignment horizontal="center" vertical="center"/>
    </xf>
    <xf numFmtId="0" fontId="5" fillId="4" borderId="1"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5" fontId="7" fillId="6" borderId="1" xfId="0" applyNumberFormat="1" applyFont="1" applyFill="1" applyBorder="1" applyAlignment="1">
      <alignment horizontal="center" vertical="center" wrapText="1"/>
    </xf>
    <xf numFmtId="164" fontId="3" fillId="0" borderId="2" xfId="0" applyNumberFormat="1" applyFont="1" applyBorder="1" applyAlignment="1">
      <alignment horizontal="center" vertical="center"/>
    </xf>
    <xf numFmtId="164" fontId="4" fillId="0" borderId="2" xfId="0" applyNumberFormat="1" applyFont="1" applyBorder="1" applyAlignment="1">
      <alignment horizontal="center" vertical="center" wrapText="1"/>
    </xf>
    <xf numFmtId="2" fontId="3" fillId="0" borderId="2" xfId="0" applyNumberFormat="1" applyFont="1" applyBorder="1" applyAlignment="1">
      <alignment horizontal="center"/>
    </xf>
    <xf numFmtId="164" fontId="3" fillId="0" borderId="2" xfId="0" applyNumberFormat="1" applyFont="1" applyBorder="1" applyAlignment="1">
      <alignment horizontal="center"/>
    </xf>
    <xf numFmtId="0" fontId="11" fillId="0" borderId="2" xfId="1" applyFont="1" applyBorder="1" applyAlignment="1">
      <alignment horizontal="center"/>
    </xf>
    <xf numFmtId="0" fontId="4" fillId="0" borderId="2" xfId="0" applyFont="1" applyBorder="1" applyAlignment="1">
      <alignment horizontal="center"/>
    </xf>
    <xf numFmtId="1" fontId="3" fillId="0" borderId="2" xfId="0" applyNumberFormat="1" applyFont="1" applyBorder="1" applyAlignment="1">
      <alignment horizontal="center"/>
    </xf>
    <xf numFmtId="164" fontId="4" fillId="0" borderId="2" xfId="0" applyNumberFormat="1" applyFont="1" applyBorder="1" applyAlignment="1">
      <alignment horizontal="center" vertical="center"/>
    </xf>
    <xf numFmtId="1" fontId="4" fillId="0" borderId="2" xfId="0" applyNumberFormat="1" applyFont="1" applyBorder="1" applyAlignment="1">
      <alignment horizontal="center"/>
    </xf>
    <xf numFmtId="2" fontId="4" fillId="0" borderId="2" xfId="0" applyNumberFormat="1" applyFont="1" applyBorder="1" applyAlignment="1">
      <alignment horizontal="center"/>
    </xf>
    <xf numFmtId="0" fontId="3" fillId="0" borderId="0" xfId="0" applyFont="1"/>
    <xf numFmtId="0" fontId="3" fillId="0" borderId="0" xfId="0" applyFont="1" applyAlignment="1">
      <alignment horizontal="center"/>
    </xf>
    <xf numFmtId="0" fontId="5" fillId="2" borderId="2" xfId="0" applyFont="1" applyFill="1" applyBorder="1" applyAlignment="1">
      <alignment horizontal="center" vertical="center" wrapText="1"/>
    </xf>
    <xf numFmtId="1" fontId="5" fillId="2" borderId="2" xfId="0" applyNumberFormat="1" applyFont="1" applyFill="1" applyBorder="1" applyAlignment="1">
      <alignment horizontal="center" vertical="center" wrapText="1"/>
    </xf>
    <xf numFmtId="0" fontId="5" fillId="4" borderId="2"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5" borderId="2" xfId="0" applyFont="1" applyFill="1" applyBorder="1" applyAlignment="1">
      <alignment horizontal="center" vertical="center" wrapText="1"/>
    </xf>
    <xf numFmtId="164" fontId="3" fillId="7" borderId="2" xfId="0" applyNumberFormat="1" applyFont="1" applyFill="1" applyBorder="1" applyAlignment="1">
      <alignment horizontal="center" vertical="center"/>
    </xf>
    <xf numFmtId="0" fontId="12" fillId="0" borderId="0" xfId="0" applyFont="1" applyAlignment="1">
      <alignment horizontal="center"/>
    </xf>
    <xf numFmtId="5" fontId="12" fillId="0" borderId="0" xfId="0" applyNumberFormat="1" applyFont="1" applyAlignment="1">
      <alignment horizontal="center" vertical="center"/>
    </xf>
    <xf numFmtId="1" fontId="12" fillId="0" borderId="0" xfId="0" applyNumberFormat="1" applyFont="1" applyAlignment="1">
      <alignment horizontal="center"/>
    </xf>
    <xf numFmtId="0" fontId="12" fillId="0" borderId="0" xfId="0" applyFont="1" applyAlignment="1">
      <alignment horizontal="center" vertical="center"/>
    </xf>
    <xf numFmtId="0" fontId="0" fillId="0" borderId="0" xfId="0" applyAlignment="1">
      <alignment horizontal="center" vertical="center"/>
    </xf>
    <xf numFmtId="0" fontId="14" fillId="0" borderId="1" xfId="0" applyFont="1" applyBorder="1" applyAlignment="1">
      <alignment horizontal="center" vertical="center" wrapText="1"/>
    </xf>
    <xf numFmtId="5" fontId="15" fillId="6"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16" fillId="6" borderId="1" xfId="0" applyFont="1"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20" fillId="0" borderId="0" xfId="0" applyFont="1" applyAlignment="1">
      <alignment horizontal="center" vertical="center"/>
    </xf>
    <xf numFmtId="0" fontId="20" fillId="0" borderId="0" xfId="0" applyFont="1"/>
    <xf numFmtId="0" fontId="20" fillId="0" borderId="0" xfId="0" applyFont="1" applyAlignment="1">
      <alignment horizontal="center"/>
    </xf>
    <xf numFmtId="0" fontId="20" fillId="9" borderId="0" xfId="0" applyFont="1" applyFill="1" applyAlignment="1">
      <alignment horizontal="center"/>
    </xf>
    <xf numFmtId="0" fontId="0" fillId="0" borderId="0" xfId="0" applyAlignment="1">
      <alignment horizontal="center"/>
    </xf>
    <xf numFmtId="0" fontId="24" fillId="0" borderId="0" xfId="3"/>
    <xf numFmtId="0" fontId="0" fillId="0" borderId="0" xfId="0" applyAlignment="1">
      <alignment horizontal="center" vertical="top" wrapText="1"/>
    </xf>
    <xf numFmtId="0" fontId="0" fillId="0" borderId="0" xfId="0" applyAlignment="1">
      <alignment horizontal="left" vertical="top" wrapText="1"/>
    </xf>
    <xf numFmtId="0" fontId="25" fillId="0" borderId="0" xfId="0" applyFont="1" applyAlignment="1">
      <alignment vertical="top" wrapText="1"/>
    </xf>
    <xf numFmtId="0" fontId="29" fillId="0" borderId="0" xfId="0" applyFont="1"/>
    <xf numFmtId="0" fontId="29" fillId="0" borderId="0" xfId="0" applyFont="1" applyAlignment="1">
      <alignment horizontal="center" vertical="center" wrapText="1"/>
    </xf>
    <xf numFmtId="9" fontId="29" fillId="0" borderId="0" xfId="4" applyFont="1" applyAlignment="1">
      <alignment horizontal="center" vertical="center" wrapText="1"/>
    </xf>
    <xf numFmtId="0" fontId="28" fillId="0" borderId="0" xfId="0" applyFont="1" applyAlignment="1">
      <alignment horizontal="center" vertical="center"/>
    </xf>
    <xf numFmtId="0" fontId="29" fillId="0" borderId="3" xfId="0" applyFont="1" applyBorder="1" applyAlignment="1">
      <alignment horizontal="center" vertical="center" wrapText="1"/>
    </xf>
    <xf numFmtId="0" fontId="28" fillId="0" borderId="3" xfId="0" applyFont="1" applyBorder="1" applyAlignment="1">
      <alignment horizontal="center" vertical="center"/>
    </xf>
    <xf numFmtId="0" fontId="29" fillId="0" borderId="15" xfId="0" applyFont="1" applyBorder="1" applyAlignment="1">
      <alignment horizontal="center" vertical="center" wrapText="1"/>
    </xf>
    <xf numFmtId="0" fontId="29" fillId="0" borderId="2" xfId="0" applyFont="1" applyBorder="1" applyAlignment="1">
      <alignment horizontal="center" vertical="center" wrapText="1"/>
    </xf>
    <xf numFmtId="1" fontId="29" fillId="0" borderId="2" xfId="4" applyNumberFormat="1" applyFont="1" applyFill="1" applyBorder="1" applyAlignment="1">
      <alignment horizontal="center" vertical="center" wrapText="1"/>
    </xf>
    <xf numFmtId="9" fontId="29" fillId="0" borderId="7" xfId="4" applyFont="1" applyFill="1" applyBorder="1" applyAlignment="1">
      <alignment horizontal="center" vertical="center" wrapText="1"/>
    </xf>
    <xf numFmtId="9" fontId="29" fillId="0" borderId="12" xfId="4" applyFont="1" applyBorder="1" applyAlignment="1">
      <alignment horizontal="center" vertical="center" wrapText="1"/>
    </xf>
    <xf numFmtId="0" fontId="29" fillId="7" borderId="2" xfId="0" applyFont="1" applyFill="1" applyBorder="1" applyAlignment="1">
      <alignment horizontal="center" vertical="center" wrapText="1"/>
    </xf>
    <xf numFmtId="9" fontId="29" fillId="7" borderId="7" xfId="0" applyNumberFormat="1" applyFont="1" applyFill="1" applyBorder="1" applyAlignment="1">
      <alignment horizontal="center" vertical="center" wrapText="1"/>
    </xf>
    <xf numFmtId="0" fontId="30" fillId="0" borderId="2" xfId="0" applyFont="1" applyBorder="1" applyAlignment="1">
      <alignment horizontal="center" vertical="center" wrapText="1"/>
    </xf>
    <xf numFmtId="0" fontId="29" fillId="0" borderId="18" xfId="0" applyFont="1" applyBorder="1" applyAlignment="1">
      <alignment horizontal="center" vertical="center" wrapText="1"/>
    </xf>
    <xf numFmtId="0" fontId="29" fillId="0" borderId="26" xfId="0" applyFont="1" applyBorder="1" applyAlignment="1">
      <alignment horizontal="center" vertical="center" wrapText="1"/>
    </xf>
    <xf numFmtId="9" fontId="29" fillId="0" borderId="19" xfId="4" applyFont="1" applyBorder="1" applyAlignment="1">
      <alignment horizontal="center" vertical="center" wrapText="1"/>
    </xf>
    <xf numFmtId="0" fontId="31" fillId="0" borderId="0" xfId="0" applyFont="1" applyAlignment="1">
      <alignment wrapText="1"/>
    </xf>
    <xf numFmtId="0" fontId="13" fillId="0" borderId="3" xfId="0" applyFont="1" applyBorder="1" applyAlignment="1">
      <alignment horizontal="center" vertical="center" wrapText="1"/>
    </xf>
    <xf numFmtId="9" fontId="13" fillId="0" borderId="3" xfId="4" applyFont="1" applyBorder="1" applyAlignment="1">
      <alignment horizontal="center" vertical="center" wrapText="1"/>
    </xf>
    <xf numFmtId="0" fontId="3" fillId="0" borderId="0" xfId="0" applyFont="1" applyAlignment="1">
      <alignment horizontal="center" vertical="center"/>
    </xf>
    <xf numFmtId="0" fontId="29" fillId="0" borderId="0" xfId="0" quotePrefix="1" applyFont="1" applyAlignment="1">
      <alignment horizontal="left" vertical="center"/>
    </xf>
    <xf numFmtId="0" fontId="33" fillId="0" borderId="0" xfId="0" applyFont="1" applyAlignment="1">
      <alignment horizontal="left" vertical="center"/>
    </xf>
    <xf numFmtId="164" fontId="5" fillId="3" borderId="2" xfId="0" applyNumberFormat="1" applyFont="1" applyFill="1" applyBorder="1" applyAlignment="1">
      <alignment horizontal="center" vertical="center" wrapText="1"/>
    </xf>
    <xf numFmtId="164" fontId="3" fillId="0" borderId="0" xfId="0" applyNumberFormat="1" applyFont="1" applyAlignment="1">
      <alignment horizontal="center"/>
    </xf>
    <xf numFmtId="1" fontId="3" fillId="0" borderId="0" xfId="0" applyNumberFormat="1" applyFont="1" applyAlignment="1">
      <alignment horizontal="center"/>
    </xf>
    <xf numFmtId="14" fontId="3" fillId="0" borderId="0" xfId="0" applyNumberFormat="1" applyFont="1" applyAlignment="1">
      <alignment horizontal="center"/>
    </xf>
    <xf numFmtId="0" fontId="29" fillId="0" borderId="27" xfId="0" applyFont="1" applyBorder="1"/>
    <xf numFmtId="0" fontId="29" fillId="0" borderId="28" xfId="0" applyFont="1" applyBorder="1"/>
    <xf numFmtId="1" fontId="3" fillId="0" borderId="29" xfId="0" applyNumberFormat="1" applyFont="1" applyBorder="1" applyAlignment="1">
      <alignment horizontal="center"/>
    </xf>
    <xf numFmtId="14" fontId="3" fillId="0" borderId="2" xfId="0" applyNumberFormat="1" applyFont="1" applyBorder="1" applyAlignment="1">
      <alignment horizontal="center"/>
    </xf>
    <xf numFmtId="164" fontId="11" fillId="0" borderId="2" xfId="1" applyNumberFormat="1" applyFont="1" applyBorder="1" applyAlignment="1">
      <alignment horizontal="center"/>
    </xf>
    <xf numFmtId="1" fontId="3" fillId="0" borderId="29" xfId="0" applyNumberFormat="1" applyFont="1" applyBorder="1" applyAlignment="1">
      <alignment horizontal="center" vertical="center"/>
    </xf>
    <xf numFmtId="0" fontId="3" fillId="0" borderId="7"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3" fillId="0" borderId="27" xfId="0" applyFont="1" applyBorder="1"/>
    <xf numFmtId="0" fontId="3" fillId="0" borderId="28" xfId="0" applyFont="1" applyBorder="1"/>
    <xf numFmtId="0" fontId="3" fillId="0" borderId="30" xfId="0" applyFont="1" applyBorder="1"/>
    <xf numFmtId="0" fontId="3" fillId="0" borderId="31" xfId="0" applyFont="1" applyBorder="1"/>
    <xf numFmtId="0" fontId="29" fillId="0" borderId="0" xfId="0" applyFont="1" applyAlignment="1">
      <alignment horizontal="center" vertical="center"/>
    </xf>
    <xf numFmtId="1" fontId="34" fillId="11" borderId="32" xfId="1" applyNumberFormat="1" applyFont="1" applyFill="1" applyBorder="1" applyAlignment="1">
      <alignment horizontal="center" vertical="center" wrapText="1"/>
    </xf>
    <xf numFmtId="1" fontId="34" fillId="11" borderId="1" xfId="1" applyNumberFormat="1" applyFont="1" applyFill="1" applyBorder="1" applyAlignment="1">
      <alignment horizontal="center" vertical="center" wrapText="1"/>
    </xf>
    <xf numFmtId="164" fontId="34" fillId="11" borderId="1" xfId="1" applyNumberFormat="1" applyFont="1" applyFill="1" applyBorder="1" applyAlignment="1">
      <alignment horizontal="center" vertical="center" wrapText="1"/>
    </xf>
    <xf numFmtId="164" fontId="5" fillId="12" borderId="33" xfId="0" applyNumberFormat="1" applyFont="1" applyFill="1" applyBorder="1" applyAlignment="1">
      <alignment horizontal="center" vertical="center" wrapText="1"/>
    </xf>
    <xf numFmtId="1" fontId="5" fillId="13" borderId="34" xfId="0" applyNumberFormat="1" applyFont="1" applyFill="1" applyBorder="1" applyAlignment="1">
      <alignment horizontal="center" vertical="center" wrapText="1"/>
    </xf>
    <xf numFmtId="14" fontId="34" fillId="13" borderId="35" xfId="1" applyNumberFormat="1" applyFont="1" applyFill="1" applyBorder="1" applyAlignment="1">
      <alignment horizontal="center" vertical="center" wrapText="1"/>
    </xf>
    <xf numFmtId="1" fontId="5" fillId="13" borderId="35" xfId="0" applyNumberFormat="1" applyFont="1" applyFill="1" applyBorder="1" applyAlignment="1">
      <alignment horizontal="center" vertical="center" wrapText="1"/>
    </xf>
    <xf numFmtId="1" fontId="5" fillId="9" borderId="34" xfId="0" applyNumberFormat="1" applyFont="1" applyFill="1" applyBorder="1" applyAlignment="1">
      <alignment horizontal="center" vertical="center" wrapText="1"/>
    </xf>
    <xf numFmtId="164" fontId="34" fillId="14" borderId="35" xfId="1" applyNumberFormat="1" applyFont="1" applyFill="1" applyBorder="1" applyAlignment="1">
      <alignment horizontal="center" vertical="center" wrapText="1"/>
    </xf>
    <xf numFmtId="164" fontId="34" fillId="14" borderId="36" xfId="1" applyNumberFormat="1" applyFont="1" applyFill="1" applyBorder="1" applyAlignment="1">
      <alignment horizontal="center" vertical="center" wrapText="1"/>
    </xf>
    <xf numFmtId="14" fontId="34" fillId="14" borderId="36" xfId="1" applyNumberFormat="1" applyFont="1" applyFill="1" applyBorder="1" applyAlignment="1">
      <alignment horizontal="center" vertical="center" wrapText="1"/>
    </xf>
    <xf numFmtId="164" fontId="34" fillId="14" borderId="37" xfId="1" applyNumberFormat="1" applyFont="1" applyFill="1" applyBorder="1" applyAlignment="1">
      <alignment horizontal="center" vertical="center" wrapText="1"/>
    </xf>
    <xf numFmtId="1" fontId="16" fillId="5" borderId="36" xfId="0" applyNumberFormat="1" applyFont="1" applyFill="1" applyBorder="1" applyAlignment="1">
      <alignment horizontal="center" vertical="center" wrapText="1"/>
    </xf>
    <xf numFmtId="164" fontId="35" fillId="15" borderId="35" xfId="1" applyNumberFormat="1" applyFont="1" applyFill="1" applyBorder="1" applyAlignment="1">
      <alignment horizontal="center" vertical="center" wrapText="1"/>
    </xf>
    <xf numFmtId="164" fontId="35" fillId="15" borderId="37" xfId="1" applyNumberFormat="1" applyFont="1" applyFill="1" applyBorder="1" applyAlignment="1">
      <alignment horizontal="center" vertical="center" wrapText="1"/>
    </xf>
    <xf numFmtId="1" fontId="5" fillId="13" borderId="38" xfId="0" applyNumberFormat="1" applyFont="1" applyFill="1" applyBorder="1" applyAlignment="1">
      <alignment horizontal="center" vertical="center" wrapText="1"/>
    </xf>
    <xf numFmtId="1" fontId="5" fillId="13" borderId="39" xfId="0" applyNumberFormat="1" applyFont="1" applyFill="1" applyBorder="1" applyAlignment="1">
      <alignment horizontal="center" vertical="center" wrapText="1"/>
    </xf>
    <xf numFmtId="164" fontId="34" fillId="16" borderId="40" xfId="1" applyNumberFormat="1" applyFont="1" applyFill="1" applyBorder="1" applyAlignment="1">
      <alignment horizontal="center" vertical="center" wrapText="1"/>
    </xf>
    <xf numFmtId="164" fontId="34" fillId="15" borderId="1" xfId="1" applyNumberFormat="1" applyFont="1" applyFill="1" applyBorder="1" applyAlignment="1">
      <alignment horizontal="center" vertical="center" wrapText="1"/>
    </xf>
    <xf numFmtId="1" fontId="5" fillId="5" borderId="41" xfId="0" applyNumberFormat="1" applyFont="1" applyFill="1" applyBorder="1" applyAlignment="1">
      <alignment horizontal="center" vertical="center" wrapText="1"/>
    </xf>
    <xf numFmtId="1" fontId="5" fillId="5" borderId="1" xfId="0" applyNumberFormat="1" applyFont="1" applyFill="1" applyBorder="1" applyAlignment="1">
      <alignment horizontal="center" vertical="center" wrapText="1"/>
    </xf>
    <xf numFmtId="1" fontId="5" fillId="13" borderId="41" xfId="0" applyNumberFormat="1" applyFont="1" applyFill="1" applyBorder="1" applyAlignment="1">
      <alignment horizontal="center" vertical="center" wrapText="1"/>
    </xf>
    <xf numFmtId="164" fontId="34" fillId="16" borderId="1" xfId="1" applyNumberFormat="1" applyFont="1" applyFill="1" applyBorder="1" applyAlignment="1">
      <alignment horizontal="center" vertical="center" wrapText="1"/>
    </xf>
    <xf numFmtId="1" fontId="5" fillId="6" borderId="41" xfId="0" applyNumberFormat="1" applyFont="1" applyFill="1" applyBorder="1" applyAlignment="1">
      <alignment horizontal="center" vertical="center" wrapText="1"/>
    </xf>
    <xf numFmtId="164" fontId="34" fillId="17" borderId="1" xfId="1" applyNumberFormat="1" applyFont="1" applyFill="1" applyBorder="1" applyAlignment="1">
      <alignment horizontal="center" vertical="center" wrapText="1"/>
    </xf>
    <xf numFmtId="164" fontId="34" fillId="17" borderId="33" xfId="1" applyNumberFormat="1" applyFont="1" applyFill="1" applyBorder="1" applyAlignment="1">
      <alignment horizontal="center" vertical="center" wrapText="1"/>
    </xf>
    <xf numFmtId="1" fontId="5" fillId="12" borderId="41" xfId="0" applyNumberFormat="1" applyFont="1" applyFill="1" applyBorder="1" applyAlignment="1">
      <alignment horizontal="center" vertical="center" wrapText="1"/>
    </xf>
    <xf numFmtId="1" fontId="5" fillId="4" borderId="41" xfId="0" applyNumberFormat="1" applyFont="1" applyFill="1" applyBorder="1" applyAlignment="1">
      <alignment horizontal="center" vertical="center" wrapText="1"/>
    </xf>
    <xf numFmtId="164" fontId="34" fillId="18" borderId="1" xfId="1" applyNumberFormat="1" applyFont="1" applyFill="1" applyBorder="1" applyAlignment="1">
      <alignment horizontal="center" vertical="center" wrapText="1"/>
    </xf>
    <xf numFmtId="164" fontId="34" fillId="18" borderId="33" xfId="1" applyNumberFormat="1" applyFont="1" applyFill="1" applyBorder="1" applyAlignment="1">
      <alignment horizontal="center" vertical="center" wrapText="1"/>
    </xf>
    <xf numFmtId="0" fontId="5" fillId="19" borderId="1" xfId="0" applyFont="1" applyFill="1" applyBorder="1" applyAlignment="1">
      <alignment horizontal="center" vertical="center" wrapText="1"/>
    </xf>
    <xf numFmtId="164" fontId="34" fillId="20" borderId="1" xfId="1" applyNumberFormat="1" applyFont="1" applyFill="1" applyBorder="1" applyAlignment="1">
      <alignment horizontal="center" vertical="center" wrapText="1"/>
    </xf>
    <xf numFmtId="164" fontId="5" fillId="19" borderId="1" xfId="0" applyNumberFormat="1" applyFont="1" applyFill="1" applyBorder="1" applyAlignment="1">
      <alignment horizontal="center" vertical="center" wrapText="1"/>
    </xf>
    <xf numFmtId="164" fontId="34" fillId="20" borderId="41" xfId="1" applyNumberFormat="1" applyFont="1" applyFill="1" applyBorder="1" applyAlignment="1">
      <alignment horizontal="center" vertical="center" wrapText="1"/>
    </xf>
    <xf numFmtId="0" fontId="34" fillId="21" borderId="36" xfId="1" applyFont="1" applyFill="1" applyBorder="1" applyAlignment="1">
      <alignment horizontal="center" vertical="center" wrapText="1"/>
    </xf>
    <xf numFmtId="1" fontId="34" fillId="22" borderId="35" xfId="1" applyNumberFormat="1" applyFont="1" applyFill="1" applyBorder="1" applyAlignment="1">
      <alignment horizontal="center" vertical="center" wrapText="1"/>
    </xf>
    <xf numFmtId="0" fontId="34" fillId="22" borderId="36" xfId="1" applyFont="1" applyFill="1" applyBorder="1" applyAlignment="1">
      <alignment horizontal="center" vertical="center" wrapText="1"/>
    </xf>
    <xf numFmtId="0" fontId="34" fillId="22" borderId="42" xfId="1" applyFont="1" applyFill="1" applyBorder="1" applyAlignment="1">
      <alignment horizontal="center" vertical="center" wrapText="1"/>
    </xf>
    <xf numFmtId="0" fontId="34" fillId="22" borderId="39" xfId="1" applyFont="1" applyFill="1" applyBorder="1" applyAlignment="1">
      <alignment horizontal="center" vertical="center" wrapText="1"/>
    </xf>
    <xf numFmtId="1" fontId="34" fillId="22" borderId="43" xfId="1" applyNumberFormat="1" applyFont="1" applyFill="1" applyBorder="1" applyAlignment="1">
      <alignment horizontal="center" vertical="center" wrapText="1"/>
    </xf>
    <xf numFmtId="0" fontId="13" fillId="0" borderId="0" xfId="0" applyFont="1" applyAlignment="1">
      <alignment horizontal="center" vertical="center" wrapText="1"/>
    </xf>
    <xf numFmtId="0" fontId="0" fillId="7" borderId="47" xfId="0" applyFill="1" applyBorder="1" applyAlignment="1">
      <alignment horizontal="center" vertical="center" wrapText="1"/>
    </xf>
    <xf numFmtId="0" fontId="0" fillId="7" borderId="45" xfId="0" applyFill="1" applyBorder="1" applyAlignment="1">
      <alignment horizontal="center" vertical="center" wrapText="1"/>
    </xf>
    <xf numFmtId="0" fontId="39" fillId="0" borderId="0" xfId="0" applyFont="1" applyAlignment="1">
      <alignment wrapText="1"/>
    </xf>
    <xf numFmtId="0" fontId="0" fillId="7" borderId="49" xfId="0" applyFill="1" applyBorder="1" applyAlignment="1">
      <alignment horizontal="center" vertical="center" wrapText="1"/>
    </xf>
    <xf numFmtId="0" fontId="0" fillId="7" borderId="0" xfId="0" applyFill="1" applyAlignment="1">
      <alignment horizontal="center" vertical="center" wrapText="1"/>
    </xf>
    <xf numFmtId="0" fontId="40" fillId="13" borderId="0" xfId="0" applyFont="1" applyFill="1" applyAlignment="1">
      <alignment vertical="top" wrapText="1"/>
    </xf>
    <xf numFmtId="0" fontId="40" fillId="13" borderId="46" xfId="0" applyFont="1" applyFill="1" applyBorder="1" applyAlignment="1">
      <alignment vertical="top" wrapText="1"/>
    </xf>
    <xf numFmtId="0" fontId="0" fillId="7" borderId="38" xfId="0" applyFill="1" applyBorder="1" applyAlignment="1">
      <alignment horizontal="center" vertical="center" wrapText="1"/>
    </xf>
    <xf numFmtId="0" fontId="0" fillId="7" borderId="48" xfId="0" applyFill="1" applyBorder="1" applyAlignment="1">
      <alignment horizontal="center" vertical="center" wrapText="1"/>
    </xf>
    <xf numFmtId="164" fontId="37" fillId="5" borderId="6" xfId="0" applyNumberFormat="1" applyFont="1" applyFill="1" applyBorder="1" applyAlignment="1">
      <alignment horizontal="center" vertical="center" wrapText="1"/>
    </xf>
    <xf numFmtId="0" fontId="0" fillId="7" borderId="10" xfId="0" applyFill="1" applyBorder="1" applyAlignment="1">
      <alignment horizontal="left"/>
    </xf>
    <xf numFmtId="0" fontId="0" fillId="7" borderId="5" xfId="0" applyFill="1" applyBorder="1" applyAlignment="1">
      <alignment horizontal="left"/>
    </xf>
    <xf numFmtId="0" fontId="5" fillId="0" borderId="50" xfId="0" applyFont="1" applyBorder="1" applyAlignment="1">
      <alignment horizontal="center" vertical="center"/>
    </xf>
    <xf numFmtId="0" fontId="5" fillId="0" borderId="0" xfId="0" applyFont="1" applyAlignment="1">
      <alignment horizontal="center" vertical="center"/>
    </xf>
    <xf numFmtId="0" fontId="5" fillId="0" borderId="15" xfId="0" applyFont="1" applyBorder="1" applyAlignment="1">
      <alignment horizontal="center" vertical="center"/>
    </xf>
    <xf numFmtId="0" fontId="5" fillId="0" borderId="12" xfId="0" applyFont="1" applyBorder="1"/>
    <xf numFmtId="0" fontId="5" fillId="0" borderId="16" xfId="0" applyFont="1" applyBorder="1" applyAlignment="1">
      <alignment horizontal="center" vertical="center"/>
    </xf>
    <xf numFmtId="0" fontId="5" fillId="0" borderId="12"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19" xfId="0" applyFont="1" applyBorder="1"/>
    <xf numFmtId="0" fontId="5" fillId="0" borderId="20" xfId="0" applyFont="1" applyBorder="1" applyAlignment="1">
      <alignment horizontal="center" vertical="center"/>
    </xf>
    <xf numFmtId="0" fontId="5" fillId="0" borderId="3" xfId="0" applyFont="1" applyBorder="1" applyAlignment="1">
      <alignment horizontal="center" vertical="center"/>
    </xf>
    <xf numFmtId="0" fontId="5" fillId="0" borderId="19" xfId="0" applyFont="1" applyBorder="1" applyAlignment="1">
      <alignment horizontal="center" vertical="center"/>
    </xf>
    <xf numFmtId="0" fontId="5" fillId="0" borderId="13" xfId="0" applyFont="1" applyBorder="1" applyAlignment="1">
      <alignment horizontal="center" vertical="center"/>
    </xf>
    <xf numFmtId="165" fontId="3" fillId="0" borderId="2" xfId="0" applyNumberFormat="1" applyFont="1" applyBorder="1" applyAlignment="1">
      <alignment horizontal="center"/>
    </xf>
    <xf numFmtId="0" fontId="5" fillId="0" borderId="51" xfId="0" applyFont="1" applyBorder="1" applyAlignment="1">
      <alignment horizontal="center" vertical="center"/>
    </xf>
    <xf numFmtId="0" fontId="3" fillId="0" borderId="7" xfId="0" applyFont="1" applyBorder="1" applyAlignment="1">
      <alignment horizontal="center"/>
    </xf>
    <xf numFmtId="0" fontId="5" fillId="0" borderId="52" xfId="0" applyFont="1" applyBorder="1" applyAlignment="1">
      <alignment horizontal="center" vertical="center"/>
    </xf>
    <xf numFmtId="0" fontId="5" fillId="0" borderId="44" xfId="0" applyFont="1" applyBorder="1"/>
    <xf numFmtId="0" fontId="5" fillId="0" borderId="53" xfId="0" applyFont="1" applyBorder="1" applyAlignment="1">
      <alignment horizontal="center"/>
    </xf>
    <xf numFmtId="0" fontId="5" fillId="0" borderId="33" xfId="0" applyFont="1" applyBorder="1" applyAlignment="1">
      <alignment horizontal="center" vertical="center"/>
    </xf>
    <xf numFmtId="0" fontId="5" fillId="0" borderId="53" xfId="0" applyFont="1" applyBorder="1" applyAlignment="1">
      <alignment horizontal="center" vertical="center"/>
    </xf>
    <xf numFmtId="0" fontId="5" fillId="0" borderId="0" xfId="0" applyFont="1" applyAlignment="1">
      <alignment vertical="center"/>
    </xf>
    <xf numFmtId="0" fontId="5" fillId="10" borderId="19" xfId="0" applyFont="1" applyFill="1" applyBorder="1" applyAlignment="1">
      <alignment vertical="center"/>
    </xf>
    <xf numFmtId="0" fontId="5" fillId="10" borderId="26" xfId="0" applyFont="1" applyFill="1" applyBorder="1" applyAlignment="1">
      <alignment horizontal="center" vertical="center" wrapText="1"/>
    </xf>
    <xf numFmtId="0" fontId="5" fillId="10" borderId="26" xfId="0" applyFont="1" applyFill="1" applyBorder="1" applyAlignment="1">
      <alignment horizontal="center" wrapText="1"/>
    </xf>
    <xf numFmtId="0" fontId="5" fillId="10" borderId="18" xfId="0" applyFont="1" applyFill="1" applyBorder="1" applyAlignment="1">
      <alignment horizontal="right" vertical="center" wrapText="1"/>
    </xf>
    <xf numFmtId="0" fontId="3" fillId="0" borderId="12" xfId="0" applyFont="1" applyBorder="1"/>
    <xf numFmtId="8" fontId="3" fillId="0" borderId="2" xfId="0" applyNumberFormat="1" applyFont="1" applyBorder="1"/>
    <xf numFmtId="8" fontId="3" fillId="0" borderId="15" xfId="0" applyNumberFormat="1" applyFont="1" applyBorder="1"/>
    <xf numFmtId="0" fontId="3" fillId="0" borderId="9" xfId="0" applyFont="1" applyBorder="1"/>
    <xf numFmtId="0" fontId="3" fillId="0" borderId="8" xfId="0" applyFont="1" applyBorder="1" applyAlignment="1">
      <alignment horizontal="center"/>
    </xf>
    <xf numFmtId="8" fontId="3" fillId="0" borderId="8" xfId="0" applyNumberFormat="1" applyFont="1" applyBorder="1"/>
    <xf numFmtId="8" fontId="3" fillId="0" borderId="4" xfId="0" applyNumberFormat="1" applyFont="1" applyBorder="1" applyAlignment="1">
      <alignment vertical="center"/>
    </xf>
    <xf numFmtId="0" fontId="3" fillId="0" borderId="0" xfId="0" applyFont="1" applyAlignment="1">
      <alignment wrapText="1"/>
    </xf>
    <xf numFmtId="1" fontId="3" fillId="5" borderId="2" xfId="0" applyNumberFormat="1" applyFont="1" applyFill="1" applyBorder="1" applyAlignment="1">
      <alignment horizontal="center"/>
    </xf>
    <xf numFmtId="0" fontId="3" fillId="5" borderId="2" xfId="0" applyFont="1" applyFill="1" applyBorder="1" applyAlignment="1">
      <alignment horizontal="center"/>
    </xf>
    <xf numFmtId="164" fontId="3" fillId="5" borderId="2" xfId="0" applyNumberFormat="1" applyFont="1" applyFill="1" applyBorder="1" applyAlignment="1">
      <alignment horizontal="center"/>
    </xf>
    <xf numFmtId="164" fontId="11" fillId="5" borderId="2" xfId="1" applyNumberFormat="1" applyFont="1" applyFill="1" applyBorder="1" applyAlignment="1">
      <alignment horizontal="center"/>
    </xf>
    <xf numFmtId="14" fontId="3" fillId="5" borderId="2" xfId="0" applyNumberFormat="1" applyFont="1" applyFill="1" applyBorder="1" applyAlignment="1">
      <alignment horizontal="center"/>
    </xf>
    <xf numFmtId="1" fontId="3" fillId="5" borderId="29" xfId="0" applyNumberFormat="1" applyFont="1" applyFill="1" applyBorder="1" applyAlignment="1">
      <alignment horizontal="center"/>
    </xf>
    <xf numFmtId="0" fontId="29" fillId="9" borderId="23" xfId="0" applyFont="1" applyFill="1" applyBorder="1" applyAlignment="1">
      <alignment horizontal="center" vertical="center" wrapText="1"/>
    </xf>
    <xf numFmtId="0" fontId="29" fillId="9" borderId="22" xfId="0" applyFont="1" applyFill="1" applyBorder="1" applyAlignment="1">
      <alignment horizontal="center" vertical="center" wrapText="1"/>
    </xf>
    <xf numFmtId="0" fontId="29" fillId="9" borderId="21" xfId="0" applyFont="1" applyFill="1" applyBorder="1" applyAlignment="1">
      <alignment horizontal="center" vertical="center" wrapText="1"/>
    </xf>
    <xf numFmtId="0" fontId="32" fillId="0" borderId="0" xfId="0" applyFont="1" applyAlignment="1">
      <alignment horizontal="center" vertical="center"/>
    </xf>
    <xf numFmtId="0" fontId="29" fillId="9" borderId="16" xfId="0" applyFont="1" applyFill="1" applyBorder="1" applyAlignment="1">
      <alignment horizontal="center" vertical="center" wrapText="1"/>
    </xf>
    <xf numFmtId="0" fontId="29" fillId="9" borderId="25" xfId="0" applyFont="1" applyFill="1" applyBorder="1" applyAlignment="1">
      <alignment horizontal="center" vertical="center" wrapText="1"/>
    </xf>
    <xf numFmtId="0" fontId="29" fillId="9" borderId="24" xfId="0" applyFont="1" applyFill="1" applyBorder="1" applyAlignment="1">
      <alignment horizontal="center" vertical="center" wrapText="1"/>
    </xf>
    <xf numFmtId="0" fontId="5" fillId="9" borderId="6" xfId="0" applyFont="1" applyFill="1" applyBorder="1" applyAlignment="1">
      <alignment horizontal="center"/>
    </xf>
    <xf numFmtId="0" fontId="5" fillId="9" borderId="5" xfId="0" applyFont="1" applyFill="1" applyBorder="1" applyAlignment="1">
      <alignment horizontal="center"/>
    </xf>
    <xf numFmtId="0" fontId="5" fillId="9" borderId="10" xfId="0" applyFont="1" applyFill="1" applyBorder="1" applyAlignment="1">
      <alignment horizontal="center"/>
    </xf>
    <xf numFmtId="0" fontId="5" fillId="9" borderId="6"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0" xfId="0" applyFont="1" applyFill="1" applyBorder="1" applyAlignment="1">
      <alignment horizontal="center" vertical="center"/>
    </xf>
    <xf numFmtId="0" fontId="3" fillId="0" borderId="0" xfId="0" applyFont="1" applyAlignment="1">
      <alignment horizontal="left" vertical="center" wrapText="1"/>
    </xf>
    <xf numFmtId="0" fontId="5" fillId="8" borderId="6" xfId="0" applyFont="1" applyFill="1" applyBorder="1" applyAlignment="1">
      <alignment horizontal="center" vertical="center"/>
    </xf>
    <xf numFmtId="0" fontId="5" fillId="8" borderId="11" xfId="0" applyFont="1" applyFill="1" applyBorder="1" applyAlignment="1">
      <alignment horizontal="center" vertical="center"/>
    </xf>
    <xf numFmtId="0" fontId="26" fillId="0" borderId="0" xfId="0" applyFont="1" applyAlignment="1">
      <alignment horizontal="left"/>
    </xf>
    <xf numFmtId="0" fontId="0" fillId="0" borderId="0" xfId="0" applyAlignment="1">
      <alignment horizontal="left" vertical="top" wrapText="1"/>
    </xf>
    <xf numFmtId="0" fontId="20" fillId="0" borderId="0" xfId="0" applyFont="1" applyAlignment="1">
      <alignment horizontal="left" wrapText="1"/>
    </xf>
    <xf numFmtId="0" fontId="20" fillId="9" borderId="0" xfId="0" applyFont="1" applyFill="1" applyAlignment="1">
      <alignment horizontal="center"/>
    </xf>
    <xf numFmtId="0" fontId="36" fillId="12" borderId="13" xfId="0" applyFont="1" applyFill="1" applyBorder="1" applyAlignment="1">
      <alignment horizontal="center" vertical="center" wrapText="1"/>
    </xf>
    <xf numFmtId="0" fontId="36" fillId="12" borderId="44" xfId="0" applyFont="1" applyFill="1" applyBorder="1" applyAlignment="1">
      <alignment horizontal="center" vertical="center" wrapText="1"/>
    </xf>
    <xf numFmtId="0" fontId="37" fillId="12" borderId="6" xfId="0" applyFont="1" applyFill="1" applyBorder="1" applyAlignment="1">
      <alignment horizontal="center" vertical="center" wrapText="1"/>
    </xf>
    <xf numFmtId="0" fontId="37" fillId="12" borderId="3" xfId="0" applyFont="1" applyFill="1" applyBorder="1" applyAlignment="1">
      <alignment horizontal="center" vertical="center" wrapText="1"/>
    </xf>
    <xf numFmtId="0" fontId="37" fillId="9" borderId="6" xfId="0" applyFont="1" applyFill="1" applyBorder="1" applyAlignment="1">
      <alignment horizontal="center" vertical="center" wrapText="1"/>
    </xf>
    <xf numFmtId="0" fontId="37" fillId="9" borderId="46" xfId="0" applyFont="1" applyFill="1" applyBorder="1" applyAlignment="1">
      <alignment horizontal="center" vertical="center" wrapText="1"/>
    </xf>
    <xf numFmtId="0" fontId="37" fillId="9" borderId="14" xfId="0" applyFont="1" applyFill="1" applyBorder="1" applyAlignment="1">
      <alignment horizontal="center" vertical="center" wrapText="1"/>
    </xf>
    <xf numFmtId="0" fontId="37" fillId="13" borderId="6" xfId="0" applyFont="1" applyFill="1" applyBorder="1" applyAlignment="1">
      <alignment horizontal="center" vertical="center" wrapText="1"/>
    </xf>
    <xf numFmtId="0" fontId="13" fillId="13" borderId="13" xfId="0" applyFont="1" applyFill="1" applyBorder="1" applyAlignment="1">
      <alignment horizontal="center" vertical="center" wrapText="1"/>
    </xf>
    <xf numFmtId="0" fontId="13" fillId="13" borderId="48" xfId="0" applyFont="1" applyFill="1" applyBorder="1" applyAlignment="1">
      <alignment horizontal="center" vertical="center" wrapText="1"/>
    </xf>
    <xf numFmtId="0" fontId="13" fillId="13" borderId="38" xfId="0" applyFont="1" applyFill="1" applyBorder="1" applyAlignment="1">
      <alignment horizontal="center" vertical="center" wrapText="1"/>
    </xf>
    <xf numFmtId="0" fontId="13" fillId="13" borderId="6" xfId="0" applyFont="1" applyFill="1" applyBorder="1" applyAlignment="1">
      <alignment horizontal="center" vertical="center" wrapText="1"/>
    </xf>
    <xf numFmtId="0" fontId="13" fillId="13" borderId="5" xfId="0" applyFont="1" applyFill="1" applyBorder="1" applyAlignment="1">
      <alignment horizontal="center" vertical="center" wrapText="1"/>
    </xf>
    <xf numFmtId="0" fontId="13" fillId="13" borderId="10" xfId="0" applyFont="1" applyFill="1" applyBorder="1" applyAlignment="1">
      <alignment horizontal="center" vertical="center" wrapText="1"/>
    </xf>
    <xf numFmtId="0" fontId="39" fillId="9" borderId="13" xfId="0" applyFont="1" applyFill="1" applyBorder="1" applyAlignment="1">
      <alignment wrapText="1"/>
    </xf>
    <xf numFmtId="0" fontId="42" fillId="5" borderId="6" xfId="0" applyFont="1" applyFill="1" applyBorder="1" applyAlignment="1">
      <alignment horizontal="center" vertical="center" wrapText="1"/>
    </xf>
    <xf numFmtId="0" fontId="42" fillId="5" borderId="5" xfId="0" applyFont="1" applyFill="1" applyBorder="1" applyAlignment="1">
      <alignment horizontal="center" vertical="center" wrapText="1"/>
    </xf>
    <xf numFmtId="0" fontId="38" fillId="5" borderId="13" xfId="0" applyFont="1" applyFill="1" applyBorder="1" applyAlignment="1">
      <alignment horizontal="center" vertical="center" wrapText="1"/>
    </xf>
    <xf numFmtId="0" fontId="38" fillId="5" borderId="48" xfId="0" applyFont="1" applyFill="1" applyBorder="1" applyAlignment="1">
      <alignment horizontal="center" vertical="center" wrapText="1"/>
    </xf>
    <xf numFmtId="0" fontId="38" fillId="5" borderId="46" xfId="0" applyFont="1" applyFill="1" applyBorder="1" applyAlignment="1">
      <alignment horizontal="center" vertical="center" wrapText="1"/>
    </xf>
    <xf numFmtId="0" fontId="38" fillId="5" borderId="0" xfId="0" applyFont="1" applyFill="1" applyAlignment="1">
      <alignment horizontal="center" vertical="center" wrapText="1"/>
    </xf>
    <xf numFmtId="0" fontId="38" fillId="5" borderId="14" xfId="0" applyFont="1" applyFill="1" applyBorder="1" applyAlignment="1">
      <alignment horizontal="center" vertical="center" wrapText="1"/>
    </xf>
    <xf numFmtId="0" fontId="38" fillId="5" borderId="45" xfId="0" applyFont="1" applyFill="1" applyBorder="1" applyAlignment="1">
      <alignment horizontal="center" vertical="center" wrapText="1"/>
    </xf>
    <xf numFmtId="164" fontId="13" fillId="5" borderId="46" xfId="0" applyNumberFormat="1" applyFont="1" applyFill="1" applyBorder="1" applyAlignment="1">
      <alignment horizontal="center" vertical="center" wrapText="1"/>
    </xf>
    <xf numFmtId="0" fontId="37" fillId="5" borderId="6" xfId="0" applyFont="1" applyFill="1" applyBorder="1" applyAlignment="1">
      <alignment horizontal="center" vertical="center" wrapText="1"/>
    </xf>
    <xf numFmtId="0" fontId="41" fillId="0" borderId="13" xfId="0" applyFont="1" applyBorder="1" applyAlignment="1">
      <alignment horizontal="center" vertical="center" wrapText="1"/>
    </xf>
    <xf numFmtId="0" fontId="0" fillId="0" borderId="48" xfId="0" applyBorder="1" applyAlignment="1">
      <alignment horizontal="center" vertical="center" wrapText="1"/>
    </xf>
    <xf numFmtId="0" fontId="0" fillId="0" borderId="46" xfId="0" applyBorder="1" applyAlignment="1">
      <alignment horizontal="center" vertical="center" wrapText="1"/>
    </xf>
    <xf numFmtId="0" fontId="43" fillId="0" borderId="6" xfId="0" applyFont="1" applyBorder="1" applyAlignment="1">
      <alignment horizontal="left"/>
    </xf>
    <xf numFmtId="0" fontId="0" fillId="0" borderId="5" xfId="0" applyBorder="1" applyAlignment="1">
      <alignment horizontal="left"/>
    </xf>
    <xf numFmtId="0" fontId="37" fillId="13" borderId="46" xfId="0" applyFont="1" applyFill="1" applyBorder="1" applyAlignment="1">
      <alignment horizontal="center" vertical="center" wrapText="1"/>
    </xf>
    <xf numFmtId="0" fontId="13" fillId="13" borderId="46" xfId="0" applyFont="1" applyFill="1" applyBorder="1" applyAlignment="1">
      <alignment horizontal="center" vertical="center" wrapText="1"/>
    </xf>
    <xf numFmtId="14" fontId="13" fillId="4" borderId="46" xfId="0" applyNumberFormat="1" applyFont="1" applyFill="1" applyBorder="1" applyAlignment="1">
      <alignment horizontal="center" vertical="center" wrapText="1"/>
    </xf>
    <xf numFmtId="0" fontId="13" fillId="19" borderId="13" xfId="0" applyFont="1" applyFill="1" applyBorder="1" applyAlignment="1">
      <alignment horizontal="center" vertical="center" wrapText="1"/>
    </xf>
    <xf numFmtId="0" fontId="40" fillId="6" borderId="6" xfId="0" applyFont="1" applyFill="1" applyBorder="1" applyAlignment="1">
      <alignment horizontal="center" vertical="center"/>
    </xf>
    <xf numFmtId="0" fontId="13" fillId="5" borderId="46" xfId="0" applyFont="1" applyFill="1" applyBorder="1" applyAlignment="1">
      <alignment horizontal="center" vertical="center" wrapText="1"/>
    </xf>
    <xf numFmtId="0" fontId="13" fillId="12" borderId="46" xfId="0" applyFont="1" applyFill="1" applyBorder="1" applyAlignment="1">
      <alignment horizontal="center" vertical="center" wrapText="1"/>
    </xf>
    <xf numFmtId="0" fontId="13" fillId="13" borderId="14" xfId="0" applyFont="1" applyFill="1" applyBorder="1" applyAlignment="1">
      <alignment horizontal="center" vertical="center" wrapText="1"/>
    </xf>
    <xf numFmtId="0" fontId="40" fillId="13" borderId="6"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19" borderId="6" xfId="0" applyFont="1" applyFill="1" applyBorder="1" applyAlignment="1">
      <alignment horizontal="center" vertical="center" wrapText="1"/>
    </xf>
    <xf numFmtId="14" fontId="40" fillId="4" borderId="6" xfId="0" applyNumberFormat="1" applyFont="1" applyFill="1" applyBorder="1" applyAlignment="1">
      <alignment horizontal="center" vertical="center"/>
    </xf>
    <xf numFmtId="0" fontId="40" fillId="12" borderId="6" xfId="0" applyFont="1" applyFill="1" applyBorder="1" applyAlignment="1">
      <alignment horizontal="center" vertical="center"/>
    </xf>
  </cellXfs>
  <cellStyles count="5">
    <cellStyle name="Hyperlink" xfId="3" builtinId="8"/>
    <cellStyle name="Normal" xfId="0" builtinId="0"/>
    <cellStyle name="Normal 2" xfId="2" xr:uid="{02C7E3B9-CA1D-4FF1-9116-20714A9E8229}"/>
    <cellStyle name="Normal_Sheet1" xfId="1" xr:uid="{5A50072A-C7B7-4236-9658-373ECEED6866}"/>
    <cellStyle name="Percent" xfId="4" builtinId="5"/>
  </cellStyles>
  <dxfs count="5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7"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sempra-my.sharepoint.com/personal/talexander2_semprautilities_com/Documents/Desktop/Tracking_All%20Milestone.xlsx" TargetMode="External"/><Relationship Id="rId1" Type="http://schemas.openxmlformats.org/officeDocument/2006/relationships/externalLinkPath" Target="Tracking_All%20Mileston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lidays"/>
      <sheetName val="Project Types"/>
    </sheetNames>
    <sheetDataSet>
      <sheetData sheetId="0">
        <row r="1">
          <cell r="A1">
            <v>44214</v>
          </cell>
        </row>
        <row r="2">
          <cell r="A2">
            <v>44242</v>
          </cell>
        </row>
        <row r="3">
          <cell r="A3">
            <v>44347</v>
          </cell>
        </row>
        <row r="4">
          <cell r="A4">
            <v>44382</v>
          </cell>
        </row>
        <row r="5">
          <cell r="A5">
            <v>44445</v>
          </cell>
        </row>
        <row r="6">
          <cell r="A6">
            <v>44525</v>
          </cell>
        </row>
        <row r="7">
          <cell r="A7">
            <v>44526</v>
          </cell>
        </row>
        <row r="8">
          <cell r="A8">
            <v>44554</v>
          </cell>
        </row>
        <row r="9">
          <cell r="A9">
            <v>44557</v>
          </cell>
        </row>
        <row r="10">
          <cell r="A10">
            <v>44561</v>
          </cell>
        </row>
        <row r="11">
          <cell r="A11">
            <v>44578</v>
          </cell>
        </row>
        <row r="12">
          <cell r="A12">
            <v>44613</v>
          </cell>
        </row>
        <row r="13">
          <cell r="A13">
            <v>44711</v>
          </cell>
        </row>
        <row r="14">
          <cell r="A14">
            <v>44746</v>
          </cell>
        </row>
        <row r="15">
          <cell r="A15">
            <v>44809</v>
          </cell>
        </row>
        <row r="16">
          <cell r="A16">
            <v>44889</v>
          </cell>
        </row>
        <row r="17">
          <cell r="A17">
            <v>44890</v>
          </cell>
        </row>
        <row r="18">
          <cell r="A18">
            <v>44918</v>
          </cell>
        </row>
        <row r="19">
          <cell r="A19">
            <v>44921</v>
          </cell>
        </row>
        <row r="20">
          <cell r="A20">
            <v>44928</v>
          </cell>
        </row>
        <row r="21">
          <cell r="A21">
            <v>44942</v>
          </cell>
        </row>
        <row r="22">
          <cell r="A22">
            <v>44977</v>
          </cell>
        </row>
        <row r="23">
          <cell r="A23">
            <v>45075</v>
          </cell>
        </row>
        <row r="24">
          <cell r="A24">
            <v>45110</v>
          </cell>
        </row>
        <row r="25">
          <cell r="A25">
            <v>45173</v>
          </cell>
        </row>
        <row r="26">
          <cell r="A26">
            <v>45253</v>
          </cell>
        </row>
        <row r="27">
          <cell r="A27">
            <v>45254</v>
          </cell>
        </row>
        <row r="28">
          <cell r="A28">
            <v>45282</v>
          </cell>
        </row>
        <row r="29">
          <cell r="A29">
            <v>45285</v>
          </cell>
        </row>
        <row r="30">
          <cell r="A30">
            <v>45292</v>
          </cell>
        </row>
        <row r="31">
          <cell r="A31">
            <v>45306</v>
          </cell>
        </row>
        <row r="32">
          <cell r="A32">
            <v>45341</v>
          </cell>
        </row>
        <row r="33">
          <cell r="A33">
            <v>45439</v>
          </cell>
        </row>
        <row r="34">
          <cell r="A34">
            <v>45477</v>
          </cell>
        </row>
        <row r="35">
          <cell r="A35">
            <v>45537</v>
          </cell>
        </row>
        <row r="36">
          <cell r="A36">
            <v>45624</v>
          </cell>
        </row>
        <row r="37">
          <cell r="A37">
            <v>45625</v>
          </cell>
        </row>
        <row r="38">
          <cell r="A38">
            <v>45650</v>
          </cell>
        </row>
        <row r="39">
          <cell r="A39">
            <v>45651</v>
          </cell>
        </row>
        <row r="40">
          <cell r="A40">
            <v>45658</v>
          </cell>
        </row>
        <row r="41">
          <cell r="A41">
            <v>45677</v>
          </cell>
        </row>
        <row r="42">
          <cell r="A42">
            <v>45705</v>
          </cell>
        </row>
        <row r="43">
          <cell r="A43">
            <v>45803</v>
          </cell>
        </row>
        <row r="44">
          <cell r="A44">
            <v>45842</v>
          </cell>
        </row>
        <row r="45">
          <cell r="A45">
            <v>45901</v>
          </cell>
        </row>
        <row r="46">
          <cell r="A46">
            <v>45988</v>
          </cell>
        </row>
        <row r="47">
          <cell r="A47">
            <v>45989</v>
          </cell>
        </row>
        <row r="48">
          <cell r="A48">
            <v>46015</v>
          </cell>
        </row>
        <row r="49">
          <cell r="A49">
            <v>46016</v>
          </cell>
        </row>
      </sheetData>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https://apps.cpuc.ca.gov/apex/f?p=401:56:0::NO:RP,57,RIR:P5_PROCEEDING_SELECT:R1707007" TargetMode="External"/><Relationship Id="rId2" Type="http://schemas.openxmlformats.org/officeDocument/2006/relationships/hyperlink" Target="https://www.cpuc.ca.gov/Rule21/" TargetMode="External"/><Relationship Id="rId1" Type="http://schemas.openxmlformats.org/officeDocument/2006/relationships/hyperlink" Target="https://docs.cpuc.ca.gov/PublishedDocs/Published/G000/M347/K953/347953769.PDF" TargetMode="External"/><Relationship Id="rId4"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EF2FC-289E-47B8-8058-D0709D022062}">
  <sheetPr>
    <pageSetUpPr fitToPage="1"/>
  </sheetPr>
  <dimension ref="B2:I25"/>
  <sheetViews>
    <sheetView zoomScale="85" zoomScaleNormal="85" workbookViewId="0">
      <pane xSplit="1" ySplit="3" topLeftCell="B4" activePane="bottomRight" state="frozen"/>
      <selection pane="bottomRight"/>
      <selection pane="bottomLeft" activeCell="A4" sqref="A4"/>
      <selection pane="topRight" activeCell="B1" sqref="B1"/>
    </sheetView>
  </sheetViews>
  <sheetFormatPr defaultColWidth="9.140625" defaultRowHeight="15.75"/>
  <cols>
    <col min="1" max="1" width="9.140625" style="54"/>
    <col min="2" max="2" width="13.42578125" style="57" customWidth="1"/>
    <col min="3" max="3" width="66.140625" style="55" customWidth="1"/>
    <col min="4" max="4" width="18.7109375" style="56" customWidth="1"/>
    <col min="5" max="5" width="18.7109375" style="55" customWidth="1"/>
    <col min="6" max="6" width="15.140625" style="55" bestFit="1" customWidth="1"/>
    <col min="7" max="9" width="18.7109375" style="55" customWidth="1"/>
    <col min="10" max="16384" width="9.140625" style="54"/>
  </cols>
  <sheetData>
    <row r="2" spans="2:9" ht="32.25" thickBot="1">
      <c r="B2" s="191" t="s">
        <v>0</v>
      </c>
      <c r="C2" s="191"/>
      <c r="D2" s="191"/>
      <c r="E2" s="191"/>
      <c r="F2" s="191"/>
      <c r="G2" s="191"/>
      <c r="H2" s="191"/>
      <c r="I2" s="191"/>
    </row>
    <row r="3" spans="2:9" s="71" customFormat="1" ht="57" thickBot="1">
      <c r="B3" s="72" t="s">
        <v>1</v>
      </c>
      <c r="C3" s="72" t="s">
        <v>2</v>
      </c>
      <c r="D3" s="73" t="s">
        <v>3</v>
      </c>
      <c r="E3" s="72" t="s">
        <v>4</v>
      </c>
      <c r="F3" s="72" t="s">
        <v>5</v>
      </c>
      <c r="G3" s="72" t="s">
        <v>6</v>
      </c>
      <c r="H3" s="72" t="s">
        <v>7</v>
      </c>
      <c r="I3" s="72" t="s">
        <v>8</v>
      </c>
    </row>
    <row r="4" spans="2:9" ht="30" customHeight="1" thickBot="1">
      <c r="B4" s="59" t="s">
        <v>9</v>
      </c>
      <c r="C4" s="58" t="s">
        <v>10</v>
      </c>
      <c r="D4" s="70">
        <v>1</v>
      </c>
      <c r="E4" s="69">
        <v>221</v>
      </c>
      <c r="F4" s="69">
        <v>3</v>
      </c>
      <c r="G4" s="69">
        <v>1</v>
      </c>
      <c r="H4" s="69">
        <v>1</v>
      </c>
      <c r="I4" s="68">
        <v>1</v>
      </c>
    </row>
    <row r="5" spans="2:9" ht="30" customHeight="1" thickBot="1">
      <c r="B5" s="59" t="s">
        <v>11</v>
      </c>
      <c r="C5" s="58" t="s">
        <v>12</v>
      </c>
      <c r="D5" s="64">
        <v>0.93</v>
      </c>
      <c r="E5" s="61">
        <v>221</v>
      </c>
      <c r="F5" s="61">
        <v>10</v>
      </c>
      <c r="G5" s="61">
        <v>0</v>
      </c>
      <c r="H5" s="67" t="s">
        <v>13</v>
      </c>
      <c r="I5" s="60">
        <v>1</v>
      </c>
    </row>
    <row r="6" spans="2:9" ht="30" customHeight="1" thickBot="1">
      <c r="B6" s="59" t="s">
        <v>14</v>
      </c>
      <c r="C6" s="58" t="s">
        <v>15</v>
      </c>
      <c r="D6" s="64">
        <v>1</v>
      </c>
      <c r="E6" s="61">
        <v>79</v>
      </c>
      <c r="F6" s="61">
        <v>15</v>
      </c>
      <c r="G6" s="61">
        <v>1</v>
      </c>
      <c r="H6" s="61">
        <v>15</v>
      </c>
      <c r="I6" s="60">
        <v>6</v>
      </c>
    </row>
    <row r="7" spans="2:9" ht="30" customHeight="1" thickBot="1">
      <c r="B7" s="59" t="s">
        <v>16</v>
      </c>
      <c r="C7" s="58" t="s">
        <v>17</v>
      </c>
      <c r="D7" s="64">
        <v>1</v>
      </c>
      <c r="E7" s="61">
        <v>1</v>
      </c>
      <c r="F7" s="61">
        <v>20</v>
      </c>
      <c r="G7" s="61">
        <v>0</v>
      </c>
      <c r="H7" s="61">
        <v>18</v>
      </c>
      <c r="I7" s="60" t="s">
        <v>18</v>
      </c>
    </row>
    <row r="8" spans="2:9" ht="30" customHeight="1" thickBot="1">
      <c r="B8" s="59" t="s">
        <v>19</v>
      </c>
      <c r="C8" s="58" t="s">
        <v>20</v>
      </c>
      <c r="D8" s="64" t="s">
        <v>18</v>
      </c>
      <c r="E8" s="61">
        <v>0</v>
      </c>
      <c r="F8" s="61">
        <v>20</v>
      </c>
      <c r="G8" s="61">
        <v>0</v>
      </c>
      <c r="H8" s="61">
        <v>0</v>
      </c>
      <c r="I8" s="60">
        <v>0</v>
      </c>
    </row>
    <row r="9" spans="2:9" ht="30" customHeight="1" thickBot="1">
      <c r="B9" s="59" t="s">
        <v>21</v>
      </c>
      <c r="C9" s="58" t="s">
        <v>22</v>
      </c>
      <c r="D9" s="192" t="s">
        <v>23</v>
      </c>
      <c r="E9" s="193"/>
      <c r="F9" s="193"/>
      <c r="G9" s="193"/>
      <c r="H9" s="193"/>
      <c r="I9" s="194"/>
    </row>
    <row r="10" spans="2:9" ht="30" customHeight="1" thickBot="1">
      <c r="B10" s="59" t="s">
        <v>24</v>
      </c>
      <c r="C10" s="58" t="s">
        <v>25</v>
      </c>
      <c r="D10" s="64" t="s">
        <v>18</v>
      </c>
      <c r="E10" s="61">
        <v>0</v>
      </c>
      <c r="F10" s="61">
        <v>15</v>
      </c>
      <c r="G10" s="61">
        <v>0</v>
      </c>
      <c r="H10" s="61">
        <v>0</v>
      </c>
      <c r="I10" s="60">
        <v>0</v>
      </c>
    </row>
    <row r="11" spans="2:9" ht="30" customHeight="1" thickBot="1">
      <c r="B11" s="59" t="s">
        <v>26</v>
      </c>
      <c r="C11" s="58" t="s">
        <v>27</v>
      </c>
      <c r="D11" s="64" t="s">
        <v>18</v>
      </c>
      <c r="E11" s="61">
        <v>0</v>
      </c>
      <c r="F11" s="61">
        <v>60</v>
      </c>
      <c r="G11" s="61">
        <v>0</v>
      </c>
      <c r="H11" s="61">
        <v>0</v>
      </c>
      <c r="I11" s="60">
        <v>0</v>
      </c>
    </row>
    <row r="12" spans="2:9" ht="30" customHeight="1" thickBot="1">
      <c r="B12" s="59" t="s">
        <v>28</v>
      </c>
      <c r="C12" s="58" t="s">
        <v>29</v>
      </c>
      <c r="D12" s="64" t="s">
        <v>18</v>
      </c>
      <c r="E12" s="61" t="s">
        <v>18</v>
      </c>
      <c r="F12" s="61">
        <v>15</v>
      </c>
      <c r="G12" s="61" t="s">
        <v>18</v>
      </c>
      <c r="H12" s="61" t="s">
        <v>18</v>
      </c>
      <c r="I12" s="60" t="s">
        <v>18</v>
      </c>
    </row>
    <row r="13" spans="2:9" ht="30" customHeight="1" thickBot="1">
      <c r="B13" s="59" t="s">
        <v>30</v>
      </c>
      <c r="C13" s="58" t="s">
        <v>31</v>
      </c>
      <c r="D13" s="192" t="s">
        <v>23</v>
      </c>
      <c r="E13" s="193"/>
      <c r="F13" s="193"/>
      <c r="G13" s="193"/>
      <c r="H13" s="193"/>
      <c r="I13" s="194"/>
    </row>
    <row r="14" spans="2:9" ht="30" customHeight="1" thickBot="1">
      <c r="B14" s="59" t="s">
        <v>32</v>
      </c>
      <c r="C14" s="58" t="s">
        <v>33</v>
      </c>
      <c r="D14" s="66">
        <v>1</v>
      </c>
      <c r="E14" s="65">
        <v>221</v>
      </c>
      <c r="F14" s="65">
        <v>30</v>
      </c>
      <c r="G14" s="65">
        <v>0</v>
      </c>
      <c r="H14" s="65">
        <v>15</v>
      </c>
      <c r="I14" s="65">
        <v>0</v>
      </c>
    </row>
    <row r="15" spans="2:9" ht="30" customHeight="1" thickBot="1">
      <c r="B15" s="59" t="s">
        <v>34</v>
      </c>
      <c r="C15" s="58" t="s">
        <v>35</v>
      </c>
      <c r="D15" s="192" t="s">
        <v>23</v>
      </c>
      <c r="E15" s="193"/>
      <c r="F15" s="193"/>
      <c r="G15" s="193"/>
      <c r="H15" s="193"/>
      <c r="I15" s="194"/>
    </row>
    <row r="16" spans="2:9" ht="30" customHeight="1" thickBot="1">
      <c r="B16" s="59" t="s">
        <v>36</v>
      </c>
      <c r="C16" s="58" t="s">
        <v>37</v>
      </c>
      <c r="D16" s="64" t="s">
        <v>18</v>
      </c>
      <c r="E16" s="61">
        <v>0</v>
      </c>
      <c r="F16" s="61">
        <v>10</v>
      </c>
      <c r="G16" s="61">
        <v>0</v>
      </c>
      <c r="H16" s="61">
        <v>0</v>
      </c>
      <c r="I16" s="60">
        <v>0</v>
      </c>
    </row>
    <row r="17" spans="2:9" ht="30" customHeight="1" thickBot="1">
      <c r="B17" s="59" t="s">
        <v>38</v>
      </c>
      <c r="C17" s="58" t="s">
        <v>39</v>
      </c>
      <c r="D17" s="192" t="s">
        <v>40</v>
      </c>
      <c r="E17" s="193"/>
      <c r="F17" s="193"/>
      <c r="G17" s="193"/>
      <c r="H17" s="193"/>
      <c r="I17" s="194"/>
    </row>
    <row r="18" spans="2:9" ht="30" customHeight="1" thickBot="1">
      <c r="B18" s="59" t="s">
        <v>41</v>
      </c>
      <c r="C18" s="58" t="s">
        <v>42</v>
      </c>
      <c r="D18" s="64">
        <v>1</v>
      </c>
      <c r="E18" s="61">
        <v>31</v>
      </c>
      <c r="F18" s="61">
        <v>20</v>
      </c>
      <c r="G18" s="61">
        <v>1</v>
      </c>
      <c r="H18" s="61">
        <v>19</v>
      </c>
      <c r="I18" s="60">
        <v>4</v>
      </c>
    </row>
    <row r="19" spans="2:9" ht="30" customHeight="1" thickBot="1">
      <c r="B19" s="59" t="s">
        <v>43</v>
      </c>
      <c r="C19" s="58" t="s">
        <v>44</v>
      </c>
      <c r="D19" s="64">
        <v>1</v>
      </c>
      <c r="E19" s="61">
        <v>31</v>
      </c>
      <c r="F19" s="61">
        <v>20</v>
      </c>
      <c r="G19" s="61">
        <v>3</v>
      </c>
      <c r="H19" s="61">
        <v>9</v>
      </c>
      <c r="I19" s="60">
        <v>7</v>
      </c>
    </row>
    <row r="20" spans="2:9" ht="30" customHeight="1" thickBot="1">
      <c r="B20" s="59" t="s">
        <v>45</v>
      </c>
      <c r="C20" s="58" t="s">
        <v>46</v>
      </c>
      <c r="D20" s="63" t="s">
        <v>18</v>
      </c>
      <c r="E20" s="62">
        <v>0</v>
      </c>
      <c r="F20" s="62">
        <v>60</v>
      </c>
      <c r="G20" s="61">
        <v>0</v>
      </c>
      <c r="H20" s="61">
        <v>0</v>
      </c>
      <c r="I20" s="60">
        <v>0</v>
      </c>
    </row>
    <row r="21" spans="2:9" ht="30" customHeight="1" thickBot="1">
      <c r="B21" s="59" t="s">
        <v>47</v>
      </c>
      <c r="C21" s="58" t="s">
        <v>48</v>
      </c>
      <c r="D21" s="63" t="s">
        <v>18</v>
      </c>
      <c r="E21" s="62">
        <v>0</v>
      </c>
      <c r="F21" s="62">
        <v>60</v>
      </c>
      <c r="G21" s="61">
        <v>0</v>
      </c>
      <c r="H21" s="61">
        <v>0</v>
      </c>
      <c r="I21" s="60">
        <v>0</v>
      </c>
    </row>
    <row r="22" spans="2:9" ht="30" customHeight="1" thickBot="1">
      <c r="B22" s="59" t="s">
        <v>49</v>
      </c>
      <c r="C22" s="58" t="s">
        <v>50</v>
      </c>
      <c r="D22" s="188" t="s">
        <v>40</v>
      </c>
      <c r="E22" s="189"/>
      <c r="F22" s="189"/>
      <c r="G22" s="189"/>
      <c r="H22" s="189"/>
      <c r="I22" s="190"/>
    </row>
    <row r="23" spans="2:9" ht="15">
      <c r="B23" s="75" t="s">
        <v>51</v>
      </c>
    </row>
    <row r="24" spans="2:9" ht="15">
      <c r="B24" s="75" t="s">
        <v>52</v>
      </c>
    </row>
    <row r="25" spans="2:9" ht="15">
      <c r="B25" s="76" t="s">
        <v>53</v>
      </c>
      <c r="C25" s="54"/>
    </row>
  </sheetData>
  <mergeCells count="6">
    <mergeCell ref="D22:I22"/>
    <mergeCell ref="B2:I2"/>
    <mergeCell ref="D9:I9"/>
    <mergeCell ref="D13:I13"/>
    <mergeCell ref="D15:I15"/>
    <mergeCell ref="D17:I17"/>
  </mergeCells>
  <printOptions horizontalCentered="1" verticalCentered="1"/>
  <pageMargins left="0.7" right="0.7" top="0.75" bottom="0.75" header="0.3" footer="0.3"/>
  <pageSetup scale="53"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BD87C-C189-4BB2-8814-9A77EB16D481}">
  <dimension ref="A1:S226"/>
  <sheetViews>
    <sheetView workbookViewId="0">
      <selection activeCell="B9" sqref="B9"/>
    </sheetView>
  </sheetViews>
  <sheetFormatPr defaultRowHeight="13.5"/>
  <cols>
    <col min="1" max="1" width="1.85546875" style="23" customWidth="1"/>
    <col min="2" max="2" width="15.42578125" style="23" bestFit="1" customWidth="1"/>
    <col min="3" max="3" width="17" style="24" bestFit="1" customWidth="1"/>
    <col min="4" max="4" width="3" style="24" customWidth="1"/>
    <col min="5" max="5" width="2.42578125" style="24" customWidth="1"/>
    <col min="6" max="6" width="15.42578125" style="74" bestFit="1" customWidth="1"/>
    <col min="7" max="7" width="25.140625" style="74" bestFit="1" customWidth="1"/>
    <col min="8" max="8" width="2.42578125" style="74" customWidth="1"/>
    <col min="9" max="9" width="2" style="74" customWidth="1"/>
    <col min="10" max="10" width="15.42578125" style="23" bestFit="1" customWidth="1"/>
    <col min="11" max="11" width="16.42578125" style="74" customWidth="1"/>
    <col min="12" max="12" width="1.42578125" style="74" customWidth="1"/>
    <col min="13" max="13" width="2.5703125" style="24" customWidth="1"/>
    <col min="14" max="14" width="15.42578125" style="23" bestFit="1" customWidth="1"/>
    <col min="15" max="15" width="18" style="74" customWidth="1"/>
    <col min="16" max="16" width="1.5703125" style="74" customWidth="1"/>
    <col min="17" max="17" width="2.28515625" style="74" customWidth="1"/>
    <col min="18" max="18" width="17.42578125" style="23" customWidth="1"/>
    <col min="19" max="19" width="15.42578125" style="74" customWidth="1"/>
    <col min="20" max="16384" width="9.140625" style="23"/>
  </cols>
  <sheetData>
    <row r="1" spans="1:19" ht="14.25" thickBot="1">
      <c r="A1" s="195" t="s">
        <v>54</v>
      </c>
      <c r="B1" s="196"/>
      <c r="C1" s="197"/>
      <c r="E1" s="198" t="s">
        <v>55</v>
      </c>
      <c r="F1" s="199"/>
      <c r="G1" s="200"/>
      <c r="I1" s="198" t="s">
        <v>56</v>
      </c>
      <c r="J1" s="199"/>
      <c r="K1" s="200"/>
      <c r="M1" s="198" t="s">
        <v>57</v>
      </c>
      <c r="N1" s="199"/>
      <c r="O1" s="200"/>
      <c r="Q1" s="198" t="s">
        <v>58</v>
      </c>
      <c r="R1" s="199"/>
      <c r="S1" s="200"/>
    </row>
    <row r="2" spans="1:19" ht="14.25" thickBot="1">
      <c r="B2" s="160" t="s">
        <v>59</v>
      </c>
      <c r="C2" s="155">
        <v>0</v>
      </c>
      <c r="D2" s="149"/>
      <c r="F2" s="159" t="s">
        <v>59</v>
      </c>
      <c r="G2" s="155">
        <v>1</v>
      </c>
      <c r="H2" s="149"/>
      <c r="J2" s="158" t="s">
        <v>59</v>
      </c>
      <c r="K2" s="157">
        <v>0</v>
      </c>
      <c r="L2" s="149"/>
      <c r="N2" s="156" t="s">
        <v>59</v>
      </c>
      <c r="O2" s="155">
        <v>1</v>
      </c>
      <c r="P2" s="149"/>
      <c r="R2" s="156" t="s">
        <v>59</v>
      </c>
      <c r="S2" s="155">
        <v>3</v>
      </c>
    </row>
    <row r="3" spans="1:19">
      <c r="B3" s="154" t="s">
        <v>60</v>
      </c>
      <c r="C3" s="150">
        <v>95</v>
      </c>
      <c r="D3" s="149"/>
      <c r="E3" s="149"/>
      <c r="F3" s="153" t="s">
        <v>60</v>
      </c>
      <c r="G3" s="150">
        <v>15</v>
      </c>
      <c r="H3" s="149"/>
      <c r="I3" s="149"/>
      <c r="J3" s="154" t="s">
        <v>60</v>
      </c>
      <c r="K3" s="150">
        <v>15</v>
      </c>
      <c r="L3" s="149"/>
      <c r="M3" s="149"/>
      <c r="N3" s="151" t="s">
        <v>60</v>
      </c>
      <c r="O3" s="150">
        <v>19</v>
      </c>
      <c r="P3" s="149"/>
      <c r="Q3" s="149"/>
      <c r="R3" s="151" t="s">
        <v>60</v>
      </c>
      <c r="S3" s="150">
        <v>9</v>
      </c>
    </row>
    <row r="4" spans="1:19" ht="14.25" thickBot="1">
      <c r="B4" s="164" t="s">
        <v>61</v>
      </c>
      <c r="C4" s="150">
        <v>1</v>
      </c>
      <c r="D4" s="149"/>
      <c r="E4" s="149"/>
      <c r="F4" s="167" t="s">
        <v>61</v>
      </c>
      <c r="G4" s="150">
        <v>6</v>
      </c>
      <c r="H4" s="149"/>
      <c r="I4" s="149"/>
      <c r="J4" s="152" t="s">
        <v>61</v>
      </c>
      <c r="K4" s="150">
        <v>0</v>
      </c>
      <c r="L4" s="149"/>
      <c r="M4" s="149"/>
      <c r="N4" s="151" t="s">
        <v>61</v>
      </c>
      <c r="O4" s="150">
        <v>4</v>
      </c>
      <c r="P4" s="149"/>
      <c r="Q4" s="149"/>
      <c r="R4" s="151" t="s">
        <v>61</v>
      </c>
      <c r="S4" s="150">
        <v>7</v>
      </c>
    </row>
    <row r="5" spans="1:19">
      <c r="B5" s="165" t="s">
        <v>62</v>
      </c>
      <c r="C5" s="162" t="s">
        <v>63</v>
      </c>
      <c r="D5" s="149"/>
      <c r="E5" s="149"/>
      <c r="F5" s="165" t="s">
        <v>62</v>
      </c>
      <c r="G5" s="162" t="s">
        <v>64</v>
      </c>
      <c r="H5" s="149"/>
      <c r="I5" s="149"/>
      <c r="J5" s="165" t="s">
        <v>62</v>
      </c>
      <c r="K5" s="148" t="s">
        <v>65</v>
      </c>
      <c r="L5" s="149"/>
      <c r="M5" s="149"/>
      <c r="N5" s="165" t="s">
        <v>62</v>
      </c>
      <c r="O5" s="148" t="s">
        <v>66</v>
      </c>
      <c r="P5" s="149"/>
      <c r="Q5" s="149"/>
      <c r="R5" s="165" t="s">
        <v>62</v>
      </c>
      <c r="S5" s="148" t="s">
        <v>67</v>
      </c>
    </row>
    <row r="6" spans="1:19" ht="14.25" thickBot="1">
      <c r="B6" s="166">
        <v>221</v>
      </c>
      <c r="C6" s="163">
        <v>0</v>
      </c>
      <c r="F6" s="168">
        <v>79</v>
      </c>
      <c r="G6" s="87">
        <v>1</v>
      </c>
      <c r="J6" s="166">
        <v>221</v>
      </c>
      <c r="K6" s="4">
        <v>0</v>
      </c>
      <c r="N6" s="166">
        <v>31</v>
      </c>
      <c r="O6" s="4">
        <v>1</v>
      </c>
      <c r="R6" s="166">
        <v>31</v>
      </c>
      <c r="S6" s="4">
        <v>3</v>
      </c>
    </row>
    <row r="7" spans="1:19">
      <c r="C7" s="3">
        <v>0</v>
      </c>
      <c r="G7" s="4">
        <v>1</v>
      </c>
      <c r="K7" s="4">
        <v>0</v>
      </c>
      <c r="O7" s="4">
        <v>1</v>
      </c>
      <c r="S7" s="4">
        <v>3</v>
      </c>
    </row>
    <row r="8" spans="1:19">
      <c r="C8" s="3">
        <v>0</v>
      </c>
      <c r="G8" s="4">
        <v>1</v>
      </c>
      <c r="K8" s="4">
        <v>0</v>
      </c>
      <c r="O8" s="4">
        <v>3</v>
      </c>
      <c r="S8" s="4">
        <v>4</v>
      </c>
    </row>
    <row r="9" spans="1:19">
      <c r="C9" s="3">
        <v>1</v>
      </c>
      <c r="G9" s="4">
        <v>1</v>
      </c>
      <c r="K9" s="4">
        <v>0</v>
      </c>
      <c r="O9" s="4">
        <v>3</v>
      </c>
      <c r="S9" s="4">
        <v>4</v>
      </c>
    </row>
    <row r="10" spans="1:19">
      <c r="C10" s="3">
        <v>1</v>
      </c>
      <c r="G10" s="4">
        <v>1</v>
      </c>
      <c r="K10" s="4">
        <v>0</v>
      </c>
      <c r="O10" s="4">
        <v>3</v>
      </c>
      <c r="S10" s="4">
        <v>4</v>
      </c>
    </row>
    <row r="11" spans="1:19">
      <c r="C11" s="3">
        <v>1</v>
      </c>
      <c r="G11" s="4">
        <v>1</v>
      </c>
      <c r="K11" s="4">
        <v>0</v>
      </c>
      <c r="O11" s="4">
        <v>3</v>
      </c>
      <c r="S11" s="4">
        <v>4</v>
      </c>
    </row>
    <row r="12" spans="1:19">
      <c r="C12" s="3">
        <v>1</v>
      </c>
      <c r="G12" s="4">
        <v>1</v>
      </c>
      <c r="K12" s="4">
        <v>0</v>
      </c>
      <c r="O12" s="4">
        <v>4</v>
      </c>
      <c r="S12" s="4">
        <v>4</v>
      </c>
    </row>
    <row r="13" spans="1:19">
      <c r="C13" s="3">
        <v>1</v>
      </c>
      <c r="G13" s="4">
        <v>1</v>
      </c>
      <c r="K13" s="4">
        <v>0</v>
      </c>
      <c r="O13" s="4">
        <v>4</v>
      </c>
      <c r="S13" s="4">
        <v>5</v>
      </c>
    </row>
    <row r="14" spans="1:19">
      <c r="C14" s="3">
        <v>1</v>
      </c>
      <c r="G14" s="4">
        <v>1</v>
      </c>
      <c r="K14" s="4">
        <v>0</v>
      </c>
      <c r="O14" s="4">
        <v>4</v>
      </c>
      <c r="S14" s="4">
        <v>5</v>
      </c>
    </row>
    <row r="15" spans="1:19">
      <c r="C15" s="3">
        <v>1</v>
      </c>
      <c r="G15" s="4">
        <v>1</v>
      </c>
      <c r="K15" s="4">
        <v>0</v>
      </c>
      <c r="O15" s="4">
        <v>4</v>
      </c>
      <c r="S15" s="4">
        <v>5</v>
      </c>
    </row>
    <row r="16" spans="1:19">
      <c r="C16" s="3">
        <v>1</v>
      </c>
      <c r="G16" s="4">
        <v>1</v>
      </c>
      <c r="K16" s="4">
        <v>0</v>
      </c>
      <c r="O16" s="4">
        <v>4</v>
      </c>
      <c r="S16" s="4">
        <v>6</v>
      </c>
    </row>
    <row r="17" spans="3:19">
      <c r="C17" s="3">
        <v>1</v>
      </c>
      <c r="G17" s="4">
        <v>1</v>
      </c>
      <c r="K17" s="4">
        <v>0</v>
      </c>
      <c r="O17" s="4">
        <v>4</v>
      </c>
      <c r="S17" s="4">
        <v>6</v>
      </c>
    </row>
    <row r="18" spans="3:19">
      <c r="C18" s="3">
        <v>1</v>
      </c>
      <c r="G18" s="4">
        <v>1</v>
      </c>
      <c r="K18" s="4">
        <v>0</v>
      </c>
      <c r="O18" s="4">
        <v>4</v>
      </c>
      <c r="S18" s="4">
        <v>6</v>
      </c>
    </row>
    <row r="19" spans="3:19">
      <c r="C19" s="3">
        <v>1</v>
      </c>
      <c r="G19" s="4">
        <v>1</v>
      </c>
      <c r="K19" s="4">
        <v>0</v>
      </c>
      <c r="O19" s="4">
        <v>4</v>
      </c>
      <c r="S19" s="4">
        <v>7</v>
      </c>
    </row>
    <row r="20" spans="3:19">
      <c r="C20" s="3">
        <v>1</v>
      </c>
      <c r="G20" s="4">
        <v>1</v>
      </c>
      <c r="K20" s="4">
        <v>0</v>
      </c>
      <c r="O20" s="4">
        <v>4</v>
      </c>
      <c r="S20" s="4">
        <v>7</v>
      </c>
    </row>
    <row r="21" spans="3:19">
      <c r="C21" s="3">
        <v>1</v>
      </c>
      <c r="G21" s="4">
        <v>1</v>
      </c>
      <c r="K21" s="4">
        <v>0</v>
      </c>
      <c r="O21" s="4">
        <v>4</v>
      </c>
      <c r="S21" s="4">
        <v>7</v>
      </c>
    </row>
    <row r="22" spans="3:19">
      <c r="C22" s="3">
        <v>1</v>
      </c>
      <c r="G22" s="4">
        <v>1</v>
      </c>
      <c r="K22" s="4">
        <v>0</v>
      </c>
      <c r="O22" s="4">
        <v>4</v>
      </c>
      <c r="S22" s="4">
        <v>7</v>
      </c>
    </row>
    <row r="23" spans="3:19">
      <c r="C23" s="3">
        <v>1</v>
      </c>
      <c r="G23" s="4">
        <v>1</v>
      </c>
      <c r="K23" s="4">
        <v>0</v>
      </c>
      <c r="O23" s="4">
        <v>4</v>
      </c>
      <c r="S23" s="4">
        <v>7</v>
      </c>
    </row>
    <row r="24" spans="3:19">
      <c r="C24" s="3">
        <v>1</v>
      </c>
      <c r="G24" s="4">
        <v>1</v>
      </c>
      <c r="K24" s="4">
        <v>0</v>
      </c>
      <c r="O24" s="4">
        <v>4</v>
      </c>
      <c r="S24" s="4">
        <v>7</v>
      </c>
    </row>
    <row r="25" spans="3:19">
      <c r="C25" s="3">
        <v>1</v>
      </c>
      <c r="G25" s="4">
        <v>1</v>
      </c>
      <c r="K25" s="4">
        <v>0</v>
      </c>
      <c r="O25" s="4">
        <v>4</v>
      </c>
      <c r="S25" s="4">
        <v>7</v>
      </c>
    </row>
    <row r="26" spans="3:19">
      <c r="C26" s="3">
        <v>1</v>
      </c>
      <c r="G26" s="4">
        <v>1</v>
      </c>
      <c r="K26" s="4">
        <v>0</v>
      </c>
      <c r="O26" s="4">
        <v>5</v>
      </c>
      <c r="S26" s="4">
        <v>7</v>
      </c>
    </row>
    <row r="27" spans="3:19">
      <c r="C27" s="3">
        <v>1</v>
      </c>
      <c r="G27" s="4">
        <v>2</v>
      </c>
      <c r="K27" s="4">
        <v>0</v>
      </c>
      <c r="O27" s="4">
        <v>5</v>
      </c>
      <c r="S27" s="4">
        <v>7</v>
      </c>
    </row>
    <row r="28" spans="3:19">
      <c r="C28" s="3">
        <v>1</v>
      </c>
      <c r="G28" s="4">
        <v>2</v>
      </c>
      <c r="K28" s="4">
        <v>0</v>
      </c>
      <c r="O28" s="4">
        <v>6</v>
      </c>
      <c r="S28" s="4">
        <v>7</v>
      </c>
    </row>
    <row r="29" spans="3:19">
      <c r="C29" s="3">
        <v>1</v>
      </c>
      <c r="G29" s="4">
        <v>3</v>
      </c>
      <c r="K29" s="4">
        <v>0</v>
      </c>
      <c r="O29" s="4">
        <v>6</v>
      </c>
      <c r="S29" s="4">
        <v>7</v>
      </c>
    </row>
    <row r="30" spans="3:19">
      <c r="C30" s="3">
        <v>1</v>
      </c>
      <c r="G30" s="4">
        <v>3</v>
      </c>
      <c r="K30" s="4">
        <v>0</v>
      </c>
      <c r="O30" s="4">
        <v>6</v>
      </c>
      <c r="S30" s="4">
        <v>7</v>
      </c>
    </row>
    <row r="31" spans="3:19">
      <c r="C31" s="3">
        <v>1</v>
      </c>
      <c r="G31" s="4">
        <v>3</v>
      </c>
      <c r="K31" s="4">
        <v>0</v>
      </c>
      <c r="O31" s="4">
        <v>11</v>
      </c>
      <c r="S31" s="4">
        <v>7</v>
      </c>
    </row>
    <row r="32" spans="3:19">
      <c r="C32" s="3">
        <v>1</v>
      </c>
      <c r="G32" s="4">
        <v>3</v>
      </c>
      <c r="K32" s="4">
        <v>0</v>
      </c>
      <c r="O32" s="4">
        <v>15</v>
      </c>
      <c r="S32" s="4">
        <v>7</v>
      </c>
    </row>
    <row r="33" spans="3:19">
      <c r="C33" s="3">
        <v>1</v>
      </c>
      <c r="G33" s="4">
        <v>3</v>
      </c>
      <c r="K33" s="4">
        <v>0</v>
      </c>
      <c r="O33" s="4">
        <v>15</v>
      </c>
      <c r="S33" s="4">
        <v>8</v>
      </c>
    </row>
    <row r="34" spans="3:19">
      <c r="C34" s="3">
        <v>1</v>
      </c>
      <c r="G34" s="4">
        <v>3</v>
      </c>
      <c r="K34" s="4">
        <v>0</v>
      </c>
      <c r="O34" s="4">
        <v>16</v>
      </c>
      <c r="S34" s="4">
        <v>8</v>
      </c>
    </row>
    <row r="35" spans="3:19">
      <c r="C35" s="3">
        <v>1</v>
      </c>
      <c r="G35" s="4">
        <v>4</v>
      </c>
      <c r="K35" s="4">
        <v>0</v>
      </c>
      <c r="O35" s="4">
        <v>17</v>
      </c>
      <c r="S35" s="4">
        <v>8</v>
      </c>
    </row>
    <row r="36" spans="3:19">
      <c r="C36" s="3">
        <v>1</v>
      </c>
      <c r="G36" s="4">
        <v>4</v>
      </c>
      <c r="K36" s="4">
        <v>0</v>
      </c>
      <c r="O36" s="4">
        <v>19</v>
      </c>
      <c r="S36" s="4">
        <v>9</v>
      </c>
    </row>
    <row r="37" spans="3:19">
      <c r="C37" s="3">
        <v>1</v>
      </c>
      <c r="G37" s="4">
        <v>4</v>
      </c>
      <c r="K37" s="4">
        <v>0</v>
      </c>
    </row>
    <row r="38" spans="3:19">
      <c r="C38" s="3">
        <v>1</v>
      </c>
      <c r="G38" s="4">
        <v>4</v>
      </c>
      <c r="K38" s="4">
        <v>0</v>
      </c>
    </row>
    <row r="39" spans="3:19">
      <c r="C39" s="3">
        <v>1</v>
      </c>
      <c r="G39" s="4">
        <v>4</v>
      </c>
      <c r="K39" s="4">
        <v>0</v>
      </c>
    </row>
    <row r="40" spans="3:19">
      <c r="C40" s="3">
        <v>1</v>
      </c>
      <c r="G40" s="4">
        <v>4</v>
      </c>
      <c r="K40" s="4">
        <v>0</v>
      </c>
    </row>
    <row r="41" spans="3:19">
      <c r="C41" s="3">
        <v>1</v>
      </c>
      <c r="G41" s="4">
        <v>4</v>
      </c>
      <c r="K41" s="4">
        <v>0</v>
      </c>
    </row>
    <row r="42" spans="3:19">
      <c r="C42" s="3">
        <v>1</v>
      </c>
      <c r="G42" s="4">
        <v>5</v>
      </c>
      <c r="K42" s="4">
        <v>0</v>
      </c>
    </row>
    <row r="43" spans="3:19">
      <c r="C43" s="3">
        <v>1</v>
      </c>
      <c r="G43" s="4">
        <v>5</v>
      </c>
      <c r="K43" s="4">
        <v>0</v>
      </c>
    </row>
    <row r="44" spans="3:19">
      <c r="C44" s="3">
        <v>1</v>
      </c>
      <c r="G44" s="4">
        <v>6</v>
      </c>
      <c r="K44" s="4">
        <v>0</v>
      </c>
    </row>
    <row r="45" spans="3:19">
      <c r="C45" s="3">
        <v>1</v>
      </c>
      <c r="G45" s="4">
        <v>6</v>
      </c>
      <c r="K45" s="4">
        <v>0</v>
      </c>
    </row>
    <row r="46" spans="3:19">
      <c r="C46" s="3">
        <v>1</v>
      </c>
      <c r="G46" s="4">
        <v>7</v>
      </c>
      <c r="K46" s="4">
        <v>0</v>
      </c>
    </row>
    <row r="47" spans="3:19">
      <c r="C47" s="3">
        <v>1</v>
      </c>
      <c r="G47" s="4">
        <v>7</v>
      </c>
      <c r="K47" s="4">
        <v>0</v>
      </c>
    </row>
    <row r="48" spans="3:19">
      <c r="C48" s="3">
        <v>1</v>
      </c>
      <c r="G48" s="4">
        <v>7</v>
      </c>
      <c r="K48" s="4">
        <v>0</v>
      </c>
    </row>
    <row r="49" spans="3:11">
      <c r="C49" s="3">
        <v>1</v>
      </c>
      <c r="G49" s="4">
        <v>7</v>
      </c>
      <c r="K49" s="4">
        <v>0</v>
      </c>
    </row>
    <row r="50" spans="3:11">
      <c r="C50" s="3">
        <v>1</v>
      </c>
      <c r="G50" s="4">
        <v>7</v>
      </c>
      <c r="K50" s="4">
        <v>0</v>
      </c>
    </row>
    <row r="51" spans="3:11">
      <c r="C51" s="3">
        <v>1</v>
      </c>
      <c r="G51" s="4">
        <v>7</v>
      </c>
      <c r="K51" s="4">
        <v>0</v>
      </c>
    </row>
    <row r="52" spans="3:11">
      <c r="C52" s="3">
        <v>1</v>
      </c>
      <c r="G52" s="4">
        <v>8</v>
      </c>
      <c r="K52" s="4">
        <v>0</v>
      </c>
    </row>
    <row r="53" spans="3:11">
      <c r="C53" s="3">
        <v>1</v>
      </c>
      <c r="G53" s="4">
        <v>8</v>
      </c>
      <c r="K53" s="4">
        <v>0</v>
      </c>
    </row>
    <row r="54" spans="3:11">
      <c r="C54" s="3">
        <v>1</v>
      </c>
      <c r="G54" s="4">
        <v>8</v>
      </c>
      <c r="K54" s="4">
        <v>0</v>
      </c>
    </row>
    <row r="55" spans="3:11">
      <c r="C55" s="3">
        <v>1</v>
      </c>
      <c r="G55" s="4">
        <v>8</v>
      </c>
      <c r="K55" s="4">
        <v>0</v>
      </c>
    </row>
    <row r="56" spans="3:11">
      <c r="C56" s="3">
        <v>1</v>
      </c>
      <c r="G56" s="4">
        <v>8</v>
      </c>
      <c r="K56" s="4">
        <v>0</v>
      </c>
    </row>
    <row r="57" spans="3:11">
      <c r="C57" s="3">
        <v>1</v>
      </c>
      <c r="G57" s="4">
        <v>9</v>
      </c>
      <c r="K57" s="4">
        <v>0</v>
      </c>
    </row>
    <row r="58" spans="3:11">
      <c r="C58" s="3">
        <v>1</v>
      </c>
      <c r="G58" s="4">
        <v>9</v>
      </c>
      <c r="K58" s="4">
        <v>0</v>
      </c>
    </row>
    <row r="59" spans="3:11">
      <c r="C59" s="3">
        <v>1</v>
      </c>
      <c r="G59" s="4">
        <v>9</v>
      </c>
      <c r="K59" s="4">
        <v>0</v>
      </c>
    </row>
    <row r="60" spans="3:11">
      <c r="C60" s="3">
        <v>1</v>
      </c>
      <c r="G60" s="4">
        <v>9</v>
      </c>
      <c r="K60" s="4">
        <v>0</v>
      </c>
    </row>
    <row r="61" spans="3:11">
      <c r="C61" s="3">
        <v>1</v>
      </c>
      <c r="G61" s="4">
        <v>9</v>
      </c>
      <c r="K61" s="4">
        <v>0</v>
      </c>
    </row>
    <row r="62" spans="3:11">
      <c r="C62" s="3">
        <v>1</v>
      </c>
      <c r="G62" s="4">
        <v>9</v>
      </c>
      <c r="K62" s="4">
        <v>0</v>
      </c>
    </row>
    <row r="63" spans="3:11">
      <c r="C63" s="3">
        <v>1</v>
      </c>
      <c r="G63" s="4">
        <v>9</v>
      </c>
      <c r="K63" s="4">
        <v>0</v>
      </c>
    </row>
    <row r="64" spans="3:11">
      <c r="C64" s="3">
        <v>1</v>
      </c>
      <c r="G64" s="4">
        <v>9</v>
      </c>
      <c r="K64" s="4">
        <v>0</v>
      </c>
    </row>
    <row r="65" spans="3:11">
      <c r="C65" s="3">
        <v>1</v>
      </c>
      <c r="G65" s="4">
        <v>9</v>
      </c>
      <c r="K65" s="4">
        <v>0</v>
      </c>
    </row>
    <row r="66" spans="3:11">
      <c r="C66" s="3">
        <v>1</v>
      </c>
      <c r="G66" s="4">
        <v>9</v>
      </c>
      <c r="K66" s="4">
        <v>0</v>
      </c>
    </row>
    <row r="67" spans="3:11">
      <c r="C67" s="3">
        <v>1</v>
      </c>
      <c r="G67" s="4">
        <v>9</v>
      </c>
      <c r="K67" s="4">
        <v>0</v>
      </c>
    </row>
    <row r="68" spans="3:11">
      <c r="C68" s="3">
        <v>1</v>
      </c>
      <c r="G68" s="4">
        <v>9</v>
      </c>
      <c r="K68" s="4">
        <v>0</v>
      </c>
    </row>
    <row r="69" spans="3:11">
      <c r="C69" s="3">
        <v>1</v>
      </c>
      <c r="G69" s="4">
        <v>9</v>
      </c>
      <c r="K69" s="4">
        <v>0</v>
      </c>
    </row>
    <row r="70" spans="3:11">
      <c r="C70" s="3">
        <v>1</v>
      </c>
      <c r="G70" s="4">
        <v>9</v>
      </c>
      <c r="K70" s="4">
        <v>0</v>
      </c>
    </row>
    <row r="71" spans="3:11">
      <c r="C71" s="3">
        <v>1</v>
      </c>
      <c r="G71" s="4">
        <v>9</v>
      </c>
      <c r="K71" s="4">
        <v>0</v>
      </c>
    </row>
    <row r="72" spans="3:11">
      <c r="C72" s="3">
        <v>1</v>
      </c>
      <c r="G72" s="4">
        <v>9</v>
      </c>
      <c r="K72" s="4">
        <v>0</v>
      </c>
    </row>
    <row r="73" spans="3:11">
      <c r="C73" s="3">
        <v>1</v>
      </c>
      <c r="G73" s="4">
        <v>9</v>
      </c>
      <c r="K73" s="4">
        <v>0</v>
      </c>
    </row>
    <row r="74" spans="3:11">
      <c r="C74" s="3">
        <v>1</v>
      </c>
      <c r="G74" s="4">
        <v>10</v>
      </c>
      <c r="K74" s="4">
        <v>0</v>
      </c>
    </row>
    <row r="75" spans="3:11">
      <c r="C75" s="3">
        <v>1</v>
      </c>
      <c r="G75" s="4">
        <v>10</v>
      </c>
      <c r="K75" s="4">
        <v>0</v>
      </c>
    </row>
    <row r="76" spans="3:11">
      <c r="C76" s="3">
        <v>1</v>
      </c>
      <c r="G76" s="4">
        <v>10</v>
      </c>
      <c r="K76" s="4">
        <v>0</v>
      </c>
    </row>
    <row r="77" spans="3:11">
      <c r="C77" s="3">
        <v>1</v>
      </c>
      <c r="G77" s="4">
        <v>10</v>
      </c>
      <c r="K77" s="4">
        <v>0</v>
      </c>
    </row>
    <row r="78" spans="3:11">
      <c r="C78" s="3">
        <v>1</v>
      </c>
      <c r="G78" s="4">
        <v>10</v>
      </c>
      <c r="K78" s="4">
        <v>0</v>
      </c>
    </row>
    <row r="79" spans="3:11">
      <c r="C79" s="3">
        <v>1</v>
      </c>
      <c r="G79" s="4">
        <v>10</v>
      </c>
      <c r="K79" s="4">
        <v>0</v>
      </c>
    </row>
    <row r="80" spans="3:11">
      <c r="C80" s="3">
        <v>1</v>
      </c>
      <c r="G80" s="4">
        <v>10</v>
      </c>
      <c r="K80" s="4">
        <v>0</v>
      </c>
    </row>
    <row r="81" spans="3:11">
      <c r="C81" s="3">
        <v>1</v>
      </c>
      <c r="G81" s="4">
        <v>11</v>
      </c>
      <c r="K81" s="4">
        <v>0</v>
      </c>
    </row>
    <row r="82" spans="3:11">
      <c r="C82" s="3">
        <v>1</v>
      </c>
      <c r="G82" s="4">
        <v>11</v>
      </c>
      <c r="K82" s="4">
        <v>0</v>
      </c>
    </row>
    <row r="83" spans="3:11">
      <c r="C83" s="3">
        <v>1</v>
      </c>
      <c r="G83" s="4">
        <v>14</v>
      </c>
      <c r="K83" s="4">
        <v>0</v>
      </c>
    </row>
    <row r="84" spans="3:11">
      <c r="C84" s="3">
        <v>1</v>
      </c>
      <c r="G84" s="4">
        <v>15</v>
      </c>
      <c r="K84" s="4">
        <v>0</v>
      </c>
    </row>
    <row r="85" spans="3:11">
      <c r="C85" s="3">
        <v>1</v>
      </c>
      <c r="K85" s="4">
        <v>0</v>
      </c>
    </row>
    <row r="86" spans="3:11">
      <c r="C86" s="3">
        <v>1</v>
      </c>
      <c r="K86" s="4">
        <v>0</v>
      </c>
    </row>
    <row r="87" spans="3:11">
      <c r="C87" s="3">
        <v>1</v>
      </c>
      <c r="K87" s="4">
        <v>0</v>
      </c>
    </row>
    <row r="88" spans="3:11">
      <c r="C88" s="3">
        <v>1</v>
      </c>
      <c r="K88" s="4">
        <v>0</v>
      </c>
    </row>
    <row r="89" spans="3:11">
      <c r="C89" s="3">
        <v>1</v>
      </c>
      <c r="K89" s="4">
        <v>0</v>
      </c>
    </row>
    <row r="90" spans="3:11">
      <c r="C90" s="3">
        <v>1</v>
      </c>
      <c r="K90" s="4">
        <v>0</v>
      </c>
    </row>
    <row r="91" spans="3:11">
      <c r="C91" s="3">
        <v>1</v>
      </c>
      <c r="K91" s="4">
        <v>0</v>
      </c>
    </row>
    <row r="92" spans="3:11">
      <c r="C92" s="3">
        <v>1</v>
      </c>
      <c r="K92" s="4">
        <v>0</v>
      </c>
    </row>
    <row r="93" spans="3:11">
      <c r="C93" s="3">
        <v>1</v>
      </c>
      <c r="K93" s="4">
        <v>0</v>
      </c>
    </row>
    <row r="94" spans="3:11">
      <c r="C94" s="3">
        <v>1</v>
      </c>
      <c r="K94" s="4">
        <v>0</v>
      </c>
    </row>
    <row r="95" spans="3:11">
      <c r="C95" s="3">
        <v>1</v>
      </c>
      <c r="K95" s="4">
        <v>0</v>
      </c>
    </row>
    <row r="96" spans="3:11">
      <c r="C96" s="3">
        <v>1</v>
      </c>
      <c r="K96" s="4">
        <v>0</v>
      </c>
    </row>
    <row r="97" spans="3:11">
      <c r="C97" s="3">
        <v>1</v>
      </c>
      <c r="K97" s="4">
        <v>0</v>
      </c>
    </row>
    <row r="98" spans="3:11">
      <c r="C98" s="3">
        <v>1</v>
      </c>
      <c r="K98" s="4">
        <v>0</v>
      </c>
    </row>
    <row r="99" spans="3:11">
      <c r="C99" s="3">
        <v>1</v>
      </c>
      <c r="K99" s="4">
        <v>0</v>
      </c>
    </row>
    <row r="100" spans="3:11">
      <c r="C100" s="3">
        <v>1</v>
      </c>
      <c r="K100" s="4">
        <v>0</v>
      </c>
    </row>
    <row r="101" spans="3:11">
      <c r="C101" s="3">
        <v>1</v>
      </c>
      <c r="K101" s="4">
        <v>0</v>
      </c>
    </row>
    <row r="102" spans="3:11">
      <c r="C102" s="3">
        <v>1</v>
      </c>
      <c r="K102" s="4">
        <v>0</v>
      </c>
    </row>
    <row r="103" spans="3:11">
      <c r="C103" s="3">
        <v>1</v>
      </c>
      <c r="K103" s="4">
        <v>0</v>
      </c>
    </row>
    <row r="104" spans="3:11">
      <c r="C104" s="3">
        <v>1</v>
      </c>
      <c r="K104" s="4">
        <v>0</v>
      </c>
    </row>
    <row r="105" spans="3:11">
      <c r="C105" s="3">
        <v>1</v>
      </c>
      <c r="K105" s="4">
        <v>0</v>
      </c>
    </row>
    <row r="106" spans="3:11">
      <c r="C106" s="3">
        <v>1</v>
      </c>
      <c r="K106" s="4">
        <v>0</v>
      </c>
    </row>
    <row r="107" spans="3:11">
      <c r="C107" s="3">
        <v>1</v>
      </c>
      <c r="K107" s="4">
        <v>0</v>
      </c>
    </row>
    <row r="108" spans="3:11">
      <c r="C108" s="3">
        <v>1</v>
      </c>
      <c r="K108" s="4">
        <v>0</v>
      </c>
    </row>
    <row r="109" spans="3:11">
      <c r="C109" s="3">
        <v>1</v>
      </c>
      <c r="K109" s="4">
        <v>0</v>
      </c>
    </row>
    <row r="110" spans="3:11">
      <c r="C110" s="3">
        <v>1</v>
      </c>
      <c r="K110" s="4">
        <v>0</v>
      </c>
    </row>
    <row r="111" spans="3:11">
      <c r="C111" s="3">
        <v>1</v>
      </c>
      <c r="K111" s="4">
        <v>0</v>
      </c>
    </row>
    <row r="112" spans="3:11">
      <c r="C112" s="3">
        <v>1</v>
      </c>
      <c r="K112" s="4">
        <v>0</v>
      </c>
    </row>
    <row r="113" spans="3:11">
      <c r="C113" s="3">
        <v>1</v>
      </c>
      <c r="K113" s="4">
        <v>0</v>
      </c>
    </row>
    <row r="114" spans="3:11">
      <c r="C114" s="3">
        <v>1</v>
      </c>
      <c r="K114" s="4">
        <v>0</v>
      </c>
    </row>
    <row r="115" spans="3:11">
      <c r="C115" s="3">
        <v>1</v>
      </c>
      <c r="K115" s="4">
        <v>0</v>
      </c>
    </row>
    <row r="116" spans="3:11">
      <c r="C116" s="3">
        <v>1</v>
      </c>
      <c r="K116" s="4">
        <v>0</v>
      </c>
    </row>
    <row r="117" spans="3:11">
      <c r="C117" s="3">
        <v>1</v>
      </c>
      <c r="K117" s="4">
        <v>0</v>
      </c>
    </row>
    <row r="118" spans="3:11">
      <c r="C118" s="3">
        <v>1</v>
      </c>
      <c r="K118" s="4">
        <v>0</v>
      </c>
    </row>
    <row r="119" spans="3:11">
      <c r="C119" s="3">
        <v>1</v>
      </c>
      <c r="K119" s="4">
        <v>0</v>
      </c>
    </row>
    <row r="120" spans="3:11">
      <c r="C120" s="3">
        <v>1</v>
      </c>
      <c r="K120" s="4">
        <v>0</v>
      </c>
    </row>
    <row r="121" spans="3:11">
      <c r="C121" s="3">
        <v>1</v>
      </c>
      <c r="K121" s="4">
        <v>0</v>
      </c>
    </row>
    <row r="122" spans="3:11">
      <c r="C122" s="3">
        <v>1</v>
      </c>
      <c r="K122" s="4">
        <v>0</v>
      </c>
    </row>
    <row r="123" spans="3:11">
      <c r="C123" s="3">
        <v>1</v>
      </c>
      <c r="K123" s="4">
        <v>0</v>
      </c>
    </row>
    <row r="124" spans="3:11">
      <c r="C124" s="3">
        <v>1</v>
      </c>
      <c r="K124" s="4">
        <v>0</v>
      </c>
    </row>
    <row r="125" spans="3:11">
      <c r="C125" s="3">
        <v>1</v>
      </c>
      <c r="K125" s="4">
        <v>0</v>
      </c>
    </row>
    <row r="126" spans="3:11">
      <c r="C126" s="3">
        <v>1</v>
      </c>
      <c r="K126" s="4">
        <v>1</v>
      </c>
    </row>
    <row r="127" spans="3:11">
      <c r="C127" s="3">
        <v>1</v>
      </c>
      <c r="K127" s="4">
        <v>1</v>
      </c>
    </row>
    <row r="128" spans="3:11">
      <c r="C128" s="3">
        <v>2</v>
      </c>
      <c r="K128" s="4">
        <v>1</v>
      </c>
    </row>
    <row r="129" spans="3:11">
      <c r="C129" s="3">
        <v>2</v>
      </c>
      <c r="K129" s="4">
        <v>1</v>
      </c>
    </row>
    <row r="130" spans="3:11">
      <c r="C130" s="3">
        <v>2</v>
      </c>
      <c r="K130" s="4">
        <v>1</v>
      </c>
    </row>
    <row r="131" spans="3:11">
      <c r="C131" s="3">
        <v>2</v>
      </c>
      <c r="K131" s="4">
        <v>1</v>
      </c>
    </row>
    <row r="132" spans="3:11">
      <c r="C132" s="3">
        <v>2</v>
      </c>
      <c r="K132" s="4">
        <v>1</v>
      </c>
    </row>
    <row r="133" spans="3:11">
      <c r="C133" s="3">
        <v>2</v>
      </c>
      <c r="K133" s="4">
        <v>1</v>
      </c>
    </row>
    <row r="134" spans="3:11">
      <c r="C134" s="3">
        <v>3</v>
      </c>
      <c r="K134" s="4">
        <v>1</v>
      </c>
    </row>
    <row r="135" spans="3:11">
      <c r="C135" s="3">
        <v>3</v>
      </c>
      <c r="K135" s="4">
        <v>1</v>
      </c>
    </row>
    <row r="136" spans="3:11">
      <c r="C136" s="3">
        <v>3</v>
      </c>
      <c r="K136" s="4">
        <v>1</v>
      </c>
    </row>
    <row r="137" spans="3:11">
      <c r="C137" s="3">
        <v>3</v>
      </c>
      <c r="K137" s="4">
        <v>1</v>
      </c>
    </row>
    <row r="138" spans="3:11">
      <c r="C138" s="3">
        <v>3</v>
      </c>
      <c r="K138" s="4">
        <v>1</v>
      </c>
    </row>
    <row r="139" spans="3:11">
      <c r="C139" s="3">
        <v>4</v>
      </c>
      <c r="K139" s="4">
        <v>1</v>
      </c>
    </row>
    <row r="140" spans="3:11">
      <c r="C140" s="3">
        <v>4</v>
      </c>
      <c r="K140" s="4">
        <v>1</v>
      </c>
    </row>
    <row r="141" spans="3:11">
      <c r="C141" s="3">
        <v>4</v>
      </c>
      <c r="K141" s="4">
        <v>1</v>
      </c>
    </row>
    <row r="142" spans="3:11">
      <c r="C142" s="3">
        <v>4</v>
      </c>
      <c r="K142" s="4">
        <v>2</v>
      </c>
    </row>
    <row r="143" spans="3:11">
      <c r="C143" s="3">
        <v>4</v>
      </c>
      <c r="K143" s="4">
        <v>2</v>
      </c>
    </row>
    <row r="144" spans="3:11">
      <c r="C144" s="3">
        <v>4</v>
      </c>
      <c r="K144" s="4">
        <v>2</v>
      </c>
    </row>
    <row r="145" spans="3:11">
      <c r="C145" s="3">
        <v>4</v>
      </c>
      <c r="K145" s="4">
        <v>2</v>
      </c>
    </row>
    <row r="146" spans="3:11">
      <c r="C146" s="3">
        <v>4</v>
      </c>
      <c r="K146" s="4">
        <v>2</v>
      </c>
    </row>
    <row r="147" spans="3:11">
      <c r="C147" s="3">
        <v>4</v>
      </c>
      <c r="K147" s="4">
        <v>2</v>
      </c>
    </row>
    <row r="148" spans="3:11">
      <c r="C148" s="3">
        <v>5</v>
      </c>
      <c r="K148" s="4">
        <v>2</v>
      </c>
    </row>
    <row r="149" spans="3:11">
      <c r="C149" s="3">
        <v>5</v>
      </c>
      <c r="K149" s="4">
        <v>2</v>
      </c>
    </row>
    <row r="150" spans="3:11">
      <c r="C150" s="3">
        <v>5</v>
      </c>
      <c r="K150" s="4">
        <v>2</v>
      </c>
    </row>
    <row r="151" spans="3:11">
      <c r="C151" s="3">
        <v>5</v>
      </c>
      <c r="K151" s="4">
        <v>2</v>
      </c>
    </row>
    <row r="152" spans="3:11">
      <c r="C152" s="3">
        <v>5</v>
      </c>
      <c r="K152" s="4">
        <v>2</v>
      </c>
    </row>
    <row r="153" spans="3:11">
      <c r="C153" s="3">
        <v>5</v>
      </c>
      <c r="K153" s="4">
        <v>2</v>
      </c>
    </row>
    <row r="154" spans="3:11">
      <c r="C154" s="3">
        <v>6</v>
      </c>
      <c r="K154" s="4">
        <v>2</v>
      </c>
    </row>
    <row r="155" spans="3:11">
      <c r="C155" s="3">
        <v>6</v>
      </c>
      <c r="K155" s="4">
        <v>2</v>
      </c>
    </row>
    <row r="156" spans="3:11">
      <c r="C156" s="3">
        <v>6</v>
      </c>
      <c r="K156" s="4">
        <v>2</v>
      </c>
    </row>
    <row r="157" spans="3:11">
      <c r="C157" s="3">
        <v>6</v>
      </c>
      <c r="K157" s="4">
        <v>2</v>
      </c>
    </row>
    <row r="158" spans="3:11">
      <c r="C158" s="3">
        <v>6</v>
      </c>
      <c r="K158" s="4">
        <v>2</v>
      </c>
    </row>
    <row r="159" spans="3:11">
      <c r="C159" s="3">
        <v>6</v>
      </c>
      <c r="K159" s="4">
        <v>2</v>
      </c>
    </row>
    <row r="160" spans="3:11">
      <c r="C160" s="3">
        <v>6</v>
      </c>
      <c r="K160" s="4">
        <v>2</v>
      </c>
    </row>
    <row r="161" spans="3:11">
      <c r="C161" s="3">
        <v>6</v>
      </c>
      <c r="K161" s="4">
        <v>3</v>
      </c>
    </row>
    <row r="162" spans="3:11">
      <c r="C162" s="3">
        <v>6</v>
      </c>
      <c r="K162" s="4">
        <v>3</v>
      </c>
    </row>
    <row r="163" spans="3:11">
      <c r="C163" s="3">
        <v>6</v>
      </c>
      <c r="K163" s="4">
        <v>3</v>
      </c>
    </row>
    <row r="164" spans="3:11">
      <c r="C164" s="3">
        <v>6</v>
      </c>
      <c r="K164" s="4">
        <v>3</v>
      </c>
    </row>
    <row r="165" spans="3:11">
      <c r="C165" s="3">
        <v>6</v>
      </c>
      <c r="K165" s="4">
        <v>3</v>
      </c>
    </row>
    <row r="166" spans="3:11">
      <c r="C166" s="3">
        <v>7</v>
      </c>
      <c r="K166" s="4">
        <v>3</v>
      </c>
    </row>
    <row r="167" spans="3:11">
      <c r="C167" s="3">
        <v>7</v>
      </c>
      <c r="K167" s="4">
        <v>3</v>
      </c>
    </row>
    <row r="168" spans="3:11">
      <c r="C168" s="3">
        <v>7</v>
      </c>
      <c r="K168" s="4">
        <v>3</v>
      </c>
    </row>
    <row r="169" spans="3:11">
      <c r="C169" s="3">
        <v>7</v>
      </c>
      <c r="K169" s="4">
        <v>3</v>
      </c>
    </row>
    <row r="170" spans="3:11">
      <c r="C170" s="3">
        <v>7</v>
      </c>
      <c r="K170" s="4">
        <v>3</v>
      </c>
    </row>
    <row r="171" spans="3:11">
      <c r="C171" s="3">
        <v>7</v>
      </c>
      <c r="K171" s="4">
        <v>3</v>
      </c>
    </row>
    <row r="172" spans="3:11">
      <c r="C172" s="3">
        <v>7</v>
      </c>
      <c r="K172" s="4">
        <v>3</v>
      </c>
    </row>
    <row r="173" spans="3:11">
      <c r="C173" s="3">
        <v>8</v>
      </c>
      <c r="K173" s="4">
        <v>3</v>
      </c>
    </row>
    <row r="174" spans="3:11">
      <c r="C174" s="3">
        <v>8</v>
      </c>
      <c r="K174" s="4">
        <v>3</v>
      </c>
    </row>
    <row r="175" spans="3:11">
      <c r="C175" s="3">
        <v>8</v>
      </c>
      <c r="K175" s="4">
        <v>3</v>
      </c>
    </row>
    <row r="176" spans="3:11">
      <c r="C176" s="3">
        <v>8</v>
      </c>
      <c r="K176" s="4">
        <v>3</v>
      </c>
    </row>
    <row r="177" spans="3:11">
      <c r="C177" s="3">
        <v>8</v>
      </c>
      <c r="K177" s="4">
        <v>3</v>
      </c>
    </row>
    <row r="178" spans="3:11">
      <c r="C178" s="3">
        <v>8</v>
      </c>
      <c r="K178" s="4">
        <v>3</v>
      </c>
    </row>
    <row r="179" spans="3:11">
      <c r="C179" s="3">
        <v>8</v>
      </c>
      <c r="K179" s="4">
        <v>4</v>
      </c>
    </row>
    <row r="180" spans="3:11">
      <c r="C180" s="3">
        <v>8</v>
      </c>
      <c r="K180" s="4">
        <v>4</v>
      </c>
    </row>
    <row r="181" spans="3:11">
      <c r="C181" s="3">
        <v>8</v>
      </c>
      <c r="K181" s="4">
        <v>4</v>
      </c>
    </row>
    <row r="182" spans="3:11">
      <c r="C182" s="3">
        <v>8</v>
      </c>
      <c r="K182" s="4">
        <v>4</v>
      </c>
    </row>
    <row r="183" spans="3:11">
      <c r="C183" s="3">
        <v>8</v>
      </c>
      <c r="K183" s="4">
        <v>4</v>
      </c>
    </row>
    <row r="184" spans="3:11">
      <c r="C184" s="3">
        <v>8</v>
      </c>
      <c r="K184" s="4">
        <v>4</v>
      </c>
    </row>
    <row r="185" spans="3:11">
      <c r="C185" s="3">
        <v>9</v>
      </c>
      <c r="K185" s="4">
        <v>4</v>
      </c>
    </row>
    <row r="186" spans="3:11">
      <c r="C186" s="3">
        <v>9</v>
      </c>
      <c r="K186" s="4">
        <v>4</v>
      </c>
    </row>
    <row r="187" spans="3:11">
      <c r="C187" s="3">
        <v>9</v>
      </c>
      <c r="K187" s="4">
        <v>4</v>
      </c>
    </row>
    <row r="188" spans="3:11">
      <c r="C188" s="3">
        <v>9</v>
      </c>
      <c r="K188" s="4">
        <v>4</v>
      </c>
    </row>
    <row r="189" spans="3:11">
      <c r="C189" s="3">
        <v>9</v>
      </c>
      <c r="K189" s="4">
        <v>4</v>
      </c>
    </row>
    <row r="190" spans="3:11">
      <c r="C190" s="3">
        <v>9</v>
      </c>
      <c r="K190" s="4">
        <v>5</v>
      </c>
    </row>
    <row r="191" spans="3:11">
      <c r="C191" s="3">
        <v>9</v>
      </c>
      <c r="K191" s="4">
        <v>5</v>
      </c>
    </row>
    <row r="192" spans="3:11">
      <c r="C192" s="3">
        <v>9</v>
      </c>
      <c r="K192" s="4">
        <v>5</v>
      </c>
    </row>
    <row r="193" spans="3:11">
      <c r="C193" s="3">
        <v>9</v>
      </c>
      <c r="K193" s="4">
        <v>5</v>
      </c>
    </row>
    <row r="194" spans="3:11">
      <c r="C194" s="3">
        <v>9</v>
      </c>
      <c r="K194" s="4">
        <v>5</v>
      </c>
    </row>
    <row r="195" spans="3:11">
      <c r="C195" s="3">
        <v>9</v>
      </c>
      <c r="K195" s="4">
        <v>5</v>
      </c>
    </row>
    <row r="196" spans="3:11">
      <c r="C196" s="3">
        <v>10</v>
      </c>
      <c r="K196" s="4">
        <v>5</v>
      </c>
    </row>
    <row r="197" spans="3:11">
      <c r="C197" s="3">
        <v>10</v>
      </c>
      <c r="K197" s="4">
        <v>6</v>
      </c>
    </row>
    <row r="198" spans="3:11">
      <c r="C198" s="3">
        <v>10</v>
      </c>
      <c r="K198" s="4">
        <v>6</v>
      </c>
    </row>
    <row r="199" spans="3:11">
      <c r="C199" s="3">
        <v>10</v>
      </c>
      <c r="K199" s="4">
        <v>6</v>
      </c>
    </row>
    <row r="200" spans="3:11">
      <c r="C200" s="3">
        <v>10</v>
      </c>
      <c r="K200" s="4">
        <v>6</v>
      </c>
    </row>
    <row r="201" spans="3:11">
      <c r="C201" s="3">
        <v>10</v>
      </c>
      <c r="K201" s="4">
        <v>6</v>
      </c>
    </row>
    <row r="202" spans="3:11">
      <c r="C202" s="3">
        <v>10</v>
      </c>
      <c r="K202" s="4">
        <v>6</v>
      </c>
    </row>
    <row r="203" spans="3:11">
      <c r="C203" s="3">
        <v>10</v>
      </c>
      <c r="K203" s="4">
        <v>7</v>
      </c>
    </row>
    <row r="204" spans="3:11">
      <c r="C204" s="3">
        <v>10</v>
      </c>
      <c r="K204" s="4">
        <v>7</v>
      </c>
    </row>
    <row r="205" spans="3:11">
      <c r="C205" s="3">
        <v>10</v>
      </c>
      <c r="K205" s="4">
        <v>7</v>
      </c>
    </row>
    <row r="206" spans="3:11">
      <c r="C206" s="3">
        <v>10</v>
      </c>
      <c r="K206" s="4">
        <v>7</v>
      </c>
    </row>
    <row r="207" spans="3:11">
      <c r="C207" s="3">
        <v>10</v>
      </c>
      <c r="K207" s="4">
        <v>7</v>
      </c>
    </row>
    <row r="208" spans="3:11">
      <c r="C208" s="3">
        <v>10</v>
      </c>
      <c r="K208" s="4">
        <v>8</v>
      </c>
    </row>
    <row r="209" spans="3:11">
      <c r="C209" s="3">
        <v>10</v>
      </c>
      <c r="K209" s="4">
        <v>8</v>
      </c>
    </row>
    <row r="210" spans="3:11">
      <c r="C210" s="3">
        <v>10</v>
      </c>
      <c r="K210" s="4">
        <v>8</v>
      </c>
    </row>
    <row r="211" spans="3:11">
      <c r="C211" s="3">
        <v>10</v>
      </c>
      <c r="K211" s="4">
        <v>8</v>
      </c>
    </row>
    <row r="212" spans="3:11">
      <c r="C212" s="3">
        <v>11</v>
      </c>
      <c r="K212" s="4">
        <v>8</v>
      </c>
    </row>
    <row r="213" spans="3:11">
      <c r="C213" s="3">
        <v>11</v>
      </c>
      <c r="K213" s="4">
        <v>8</v>
      </c>
    </row>
    <row r="214" spans="3:11">
      <c r="C214" s="3">
        <v>12</v>
      </c>
      <c r="K214" s="4">
        <v>9</v>
      </c>
    </row>
    <row r="215" spans="3:11">
      <c r="C215" s="3">
        <v>13</v>
      </c>
      <c r="K215" s="4">
        <v>9</v>
      </c>
    </row>
    <row r="216" spans="3:11">
      <c r="C216" s="3">
        <v>14</v>
      </c>
      <c r="K216" s="4">
        <v>9</v>
      </c>
    </row>
    <row r="217" spans="3:11">
      <c r="C217" s="3">
        <v>48</v>
      </c>
      <c r="K217" s="4">
        <v>9</v>
      </c>
    </row>
    <row r="218" spans="3:11">
      <c r="C218" s="3">
        <v>58</v>
      </c>
      <c r="K218" s="4">
        <v>9</v>
      </c>
    </row>
    <row r="219" spans="3:11">
      <c r="C219" s="3">
        <v>59</v>
      </c>
      <c r="K219" s="4">
        <v>9</v>
      </c>
    </row>
    <row r="220" spans="3:11">
      <c r="C220" s="3">
        <v>68</v>
      </c>
      <c r="K220" s="4">
        <v>9</v>
      </c>
    </row>
    <row r="221" spans="3:11">
      <c r="C221" s="3">
        <v>68</v>
      </c>
      <c r="K221" s="4">
        <v>10</v>
      </c>
    </row>
    <row r="222" spans="3:11">
      <c r="C222" s="3">
        <v>68</v>
      </c>
      <c r="K222" s="4">
        <v>11</v>
      </c>
    </row>
    <row r="223" spans="3:11">
      <c r="C223" s="3">
        <v>68</v>
      </c>
      <c r="K223" s="4">
        <v>12</v>
      </c>
    </row>
    <row r="224" spans="3:11">
      <c r="C224" s="3">
        <v>68</v>
      </c>
      <c r="K224" s="4">
        <v>14</v>
      </c>
    </row>
    <row r="225" spans="3:11">
      <c r="C225" s="3">
        <v>95</v>
      </c>
      <c r="K225" s="4">
        <v>14</v>
      </c>
    </row>
    <row r="226" spans="3:11">
      <c r="C226" s="3">
        <v>95</v>
      </c>
      <c r="K226" s="4">
        <v>15</v>
      </c>
    </row>
  </sheetData>
  <mergeCells count="5">
    <mergeCell ref="A1:C1"/>
    <mergeCell ref="E1:G1"/>
    <mergeCell ref="I1:K1"/>
    <mergeCell ref="M1:O1"/>
    <mergeCell ref="Q1:S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445A5-9263-400C-877D-4F67BB168CAE}">
  <dimension ref="A1:XFD14"/>
  <sheetViews>
    <sheetView workbookViewId="0"/>
  </sheetViews>
  <sheetFormatPr defaultRowHeight="13.5"/>
  <cols>
    <col min="1" max="1" width="70.28515625" style="23" customWidth="1"/>
    <col min="2" max="2" width="12.42578125" style="23" customWidth="1"/>
    <col min="3" max="3" width="15" style="23" customWidth="1"/>
    <col min="4" max="4" width="15.140625" style="23" customWidth="1"/>
    <col min="5" max="5" width="10.7109375" style="23" customWidth="1"/>
    <col min="6" max="6" width="10.7109375" style="23" hidden="1" customWidth="1"/>
    <col min="7" max="13" width="10.7109375" style="23" customWidth="1"/>
    <col min="14" max="14" width="14.7109375" style="23" customWidth="1"/>
    <col min="15" max="15" width="30.5703125" style="23" customWidth="1"/>
    <col min="16" max="16384" width="9.140625" style="23"/>
  </cols>
  <sheetData>
    <row r="1" spans="1:16384" s="23" customFormat="1" ht="26.25" customHeight="1">
      <c r="A1" s="169" t="s">
        <v>68</v>
      </c>
    </row>
    <row r="2" spans="1:16384" s="23" customFormat="1" ht="34.5" customHeight="1">
      <c r="A2" s="201" t="s">
        <v>69</v>
      </c>
      <c r="B2" s="201"/>
      <c r="C2" s="201"/>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c r="BP2" s="201"/>
      <c r="BQ2" s="201"/>
      <c r="BR2" s="201"/>
      <c r="BS2" s="201"/>
      <c r="BT2" s="201"/>
      <c r="BU2" s="201"/>
      <c r="BV2" s="201"/>
      <c r="BW2" s="201"/>
      <c r="BX2" s="201"/>
      <c r="BY2" s="201"/>
      <c r="BZ2" s="201"/>
      <c r="CA2" s="201"/>
      <c r="CB2" s="201"/>
      <c r="CC2" s="201"/>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c r="ED2" s="201"/>
      <c r="EE2" s="201"/>
      <c r="EF2" s="201"/>
      <c r="EG2" s="201"/>
      <c r="EH2" s="201"/>
      <c r="EI2" s="201"/>
      <c r="EJ2" s="201"/>
      <c r="EK2" s="201"/>
      <c r="EL2" s="201"/>
      <c r="EM2" s="201"/>
      <c r="EN2" s="201"/>
      <c r="EO2" s="201"/>
      <c r="EP2" s="201"/>
      <c r="EQ2" s="201"/>
      <c r="ER2" s="201"/>
      <c r="ES2" s="201"/>
      <c r="ET2" s="201"/>
      <c r="EU2" s="201"/>
      <c r="EV2" s="201"/>
      <c r="EW2" s="201"/>
      <c r="EX2" s="201"/>
      <c r="EY2" s="201"/>
      <c r="EZ2" s="201"/>
      <c r="FA2" s="201"/>
      <c r="FB2" s="201"/>
      <c r="FC2" s="201"/>
      <c r="FD2" s="201"/>
      <c r="FE2" s="201"/>
      <c r="FF2" s="201"/>
      <c r="FG2" s="201"/>
      <c r="FH2" s="201"/>
      <c r="FI2" s="201"/>
      <c r="FJ2" s="201"/>
      <c r="FK2" s="201"/>
      <c r="FL2" s="201"/>
      <c r="FM2" s="201"/>
      <c r="FN2" s="201"/>
      <c r="FO2" s="201"/>
      <c r="FP2" s="201"/>
      <c r="FQ2" s="201"/>
      <c r="FR2" s="201"/>
      <c r="FS2" s="201"/>
      <c r="FT2" s="201"/>
      <c r="FU2" s="201"/>
      <c r="FV2" s="201"/>
      <c r="FW2" s="201"/>
      <c r="FX2" s="201"/>
      <c r="FY2" s="201"/>
      <c r="FZ2" s="201"/>
      <c r="GA2" s="201"/>
      <c r="GB2" s="201"/>
      <c r="GC2" s="201"/>
      <c r="GD2" s="201"/>
      <c r="GE2" s="201"/>
      <c r="GF2" s="201"/>
      <c r="GG2" s="201"/>
      <c r="GH2" s="201"/>
      <c r="GI2" s="201"/>
      <c r="GJ2" s="201"/>
      <c r="GK2" s="201"/>
      <c r="GL2" s="201"/>
      <c r="GM2" s="201"/>
      <c r="GN2" s="201"/>
      <c r="GO2" s="201"/>
      <c r="GP2" s="201"/>
      <c r="GQ2" s="201"/>
      <c r="GR2" s="201"/>
      <c r="GS2" s="201"/>
      <c r="GT2" s="201"/>
      <c r="GU2" s="201"/>
      <c r="GV2" s="201"/>
      <c r="GW2" s="201"/>
      <c r="GX2" s="201"/>
      <c r="GY2" s="201"/>
      <c r="GZ2" s="201"/>
      <c r="HA2" s="201"/>
      <c r="HB2" s="201"/>
      <c r="HC2" s="201"/>
      <c r="HD2" s="201"/>
      <c r="HE2" s="201"/>
      <c r="HF2" s="201"/>
      <c r="HG2" s="201"/>
      <c r="HH2" s="201"/>
      <c r="HI2" s="201"/>
      <c r="HJ2" s="201"/>
      <c r="HK2" s="201"/>
      <c r="HL2" s="201"/>
      <c r="HM2" s="201"/>
      <c r="HN2" s="201"/>
      <c r="HO2" s="201"/>
      <c r="HP2" s="201"/>
      <c r="HQ2" s="201"/>
      <c r="HR2" s="201"/>
      <c r="HS2" s="201"/>
      <c r="HT2" s="201"/>
      <c r="HU2" s="201"/>
      <c r="HV2" s="201"/>
      <c r="HW2" s="201"/>
      <c r="HX2" s="201"/>
      <c r="HY2" s="201"/>
      <c r="HZ2" s="201"/>
      <c r="IA2" s="201"/>
      <c r="IB2" s="201"/>
      <c r="IC2" s="201"/>
      <c r="ID2" s="201"/>
      <c r="IE2" s="201"/>
      <c r="IF2" s="201"/>
      <c r="IG2" s="201"/>
      <c r="IH2" s="201"/>
      <c r="II2" s="201"/>
      <c r="IJ2" s="201"/>
      <c r="IK2" s="201"/>
      <c r="IL2" s="201"/>
      <c r="IM2" s="201"/>
      <c r="IN2" s="201"/>
      <c r="IO2" s="201"/>
      <c r="IP2" s="201"/>
      <c r="IQ2" s="201"/>
      <c r="IR2" s="201"/>
      <c r="IS2" s="201"/>
      <c r="IT2" s="201"/>
      <c r="IU2" s="201"/>
      <c r="IV2" s="201"/>
      <c r="IW2" s="201"/>
      <c r="IX2" s="201"/>
      <c r="IY2" s="201"/>
      <c r="IZ2" s="201"/>
      <c r="JA2" s="201"/>
      <c r="JB2" s="201"/>
      <c r="JC2" s="201"/>
      <c r="JD2" s="201"/>
      <c r="JE2" s="201"/>
      <c r="JF2" s="201"/>
      <c r="JG2" s="201"/>
      <c r="JH2" s="201"/>
      <c r="JI2" s="201"/>
      <c r="JJ2" s="201"/>
      <c r="JK2" s="201"/>
      <c r="JL2" s="201"/>
      <c r="JM2" s="201"/>
      <c r="JN2" s="201"/>
      <c r="JO2" s="201"/>
      <c r="JP2" s="201"/>
      <c r="JQ2" s="201"/>
      <c r="JR2" s="201"/>
      <c r="JS2" s="201"/>
      <c r="JT2" s="201"/>
      <c r="JU2" s="201"/>
      <c r="JV2" s="201"/>
      <c r="JW2" s="201"/>
      <c r="JX2" s="201"/>
      <c r="JY2" s="201"/>
      <c r="JZ2" s="201"/>
      <c r="KA2" s="201"/>
      <c r="KB2" s="201"/>
      <c r="KC2" s="201"/>
      <c r="KD2" s="201"/>
      <c r="KE2" s="201"/>
      <c r="KF2" s="201"/>
      <c r="KG2" s="201"/>
      <c r="KH2" s="201"/>
      <c r="KI2" s="201"/>
      <c r="KJ2" s="201"/>
      <c r="KK2" s="201"/>
      <c r="KL2" s="201"/>
      <c r="KM2" s="201"/>
      <c r="KN2" s="201"/>
      <c r="KO2" s="201"/>
      <c r="KP2" s="201"/>
      <c r="KQ2" s="201"/>
      <c r="KR2" s="201"/>
      <c r="KS2" s="201"/>
      <c r="KT2" s="201"/>
      <c r="KU2" s="201"/>
      <c r="KV2" s="201"/>
      <c r="KW2" s="201"/>
      <c r="KX2" s="201"/>
      <c r="KY2" s="201"/>
      <c r="KZ2" s="201"/>
      <c r="LA2" s="201"/>
      <c r="LB2" s="201"/>
      <c r="LC2" s="201"/>
      <c r="LD2" s="201"/>
      <c r="LE2" s="201"/>
      <c r="LF2" s="201"/>
      <c r="LG2" s="201"/>
      <c r="LH2" s="201"/>
      <c r="LI2" s="201"/>
      <c r="LJ2" s="201"/>
      <c r="LK2" s="201"/>
      <c r="LL2" s="201"/>
      <c r="LM2" s="201"/>
      <c r="LN2" s="201"/>
      <c r="LO2" s="201"/>
      <c r="LP2" s="201"/>
      <c r="LQ2" s="201"/>
      <c r="LR2" s="201"/>
      <c r="LS2" s="201"/>
      <c r="LT2" s="201"/>
      <c r="LU2" s="201"/>
      <c r="LV2" s="201"/>
      <c r="LW2" s="201"/>
      <c r="LX2" s="201"/>
      <c r="LY2" s="201"/>
      <c r="LZ2" s="201"/>
      <c r="MA2" s="201"/>
      <c r="MB2" s="201"/>
      <c r="MC2" s="201"/>
      <c r="MD2" s="201"/>
      <c r="ME2" s="201"/>
      <c r="MF2" s="201"/>
      <c r="MG2" s="201"/>
      <c r="MH2" s="201"/>
      <c r="MI2" s="201"/>
      <c r="MJ2" s="201"/>
      <c r="MK2" s="201"/>
      <c r="ML2" s="201"/>
      <c r="MM2" s="201"/>
      <c r="MN2" s="201"/>
      <c r="MO2" s="201"/>
      <c r="MP2" s="201"/>
      <c r="MQ2" s="201"/>
      <c r="MR2" s="201"/>
      <c r="MS2" s="201"/>
      <c r="MT2" s="201"/>
      <c r="MU2" s="201"/>
      <c r="MV2" s="201"/>
      <c r="MW2" s="201"/>
      <c r="MX2" s="201"/>
      <c r="MY2" s="201"/>
      <c r="MZ2" s="201"/>
      <c r="NA2" s="201"/>
      <c r="NB2" s="201"/>
      <c r="NC2" s="201"/>
      <c r="ND2" s="201"/>
      <c r="NE2" s="201"/>
      <c r="NF2" s="201"/>
      <c r="NG2" s="201"/>
      <c r="NH2" s="201"/>
      <c r="NI2" s="201"/>
      <c r="NJ2" s="201"/>
      <c r="NK2" s="201"/>
      <c r="NL2" s="201"/>
      <c r="NM2" s="201"/>
      <c r="NN2" s="201"/>
      <c r="NO2" s="201"/>
      <c r="NP2" s="201"/>
      <c r="NQ2" s="201"/>
      <c r="NR2" s="201"/>
      <c r="NS2" s="201"/>
      <c r="NT2" s="201"/>
      <c r="NU2" s="201"/>
      <c r="NV2" s="201"/>
      <c r="NW2" s="201"/>
      <c r="NX2" s="201"/>
      <c r="NY2" s="201"/>
      <c r="NZ2" s="201"/>
      <c r="OA2" s="201"/>
      <c r="OB2" s="201"/>
      <c r="OC2" s="201"/>
      <c r="OD2" s="201"/>
      <c r="OE2" s="201"/>
      <c r="OF2" s="201"/>
      <c r="OG2" s="201"/>
      <c r="OH2" s="201"/>
      <c r="OI2" s="201"/>
      <c r="OJ2" s="201"/>
      <c r="OK2" s="201"/>
      <c r="OL2" s="201"/>
      <c r="OM2" s="201"/>
      <c r="ON2" s="201"/>
      <c r="OO2" s="201"/>
      <c r="OP2" s="201"/>
      <c r="OQ2" s="201"/>
      <c r="OR2" s="201"/>
      <c r="OS2" s="201"/>
      <c r="OT2" s="201"/>
      <c r="OU2" s="201"/>
      <c r="OV2" s="201"/>
      <c r="OW2" s="201"/>
      <c r="OX2" s="201"/>
      <c r="OY2" s="201"/>
      <c r="OZ2" s="201"/>
      <c r="PA2" s="201"/>
      <c r="PB2" s="201"/>
      <c r="PC2" s="201"/>
      <c r="PD2" s="201"/>
      <c r="PE2" s="201"/>
      <c r="PF2" s="201"/>
      <c r="PG2" s="201"/>
      <c r="PH2" s="201"/>
      <c r="PI2" s="201"/>
      <c r="PJ2" s="201"/>
      <c r="PK2" s="201"/>
      <c r="PL2" s="201"/>
      <c r="PM2" s="201"/>
      <c r="PN2" s="201"/>
      <c r="PO2" s="201"/>
      <c r="PP2" s="201"/>
      <c r="PQ2" s="201"/>
      <c r="PR2" s="201"/>
      <c r="PS2" s="201"/>
      <c r="PT2" s="201"/>
      <c r="PU2" s="201"/>
      <c r="PV2" s="201"/>
      <c r="PW2" s="201"/>
      <c r="PX2" s="201"/>
      <c r="PY2" s="201"/>
      <c r="PZ2" s="201"/>
      <c r="QA2" s="201"/>
      <c r="QB2" s="201"/>
      <c r="QC2" s="201"/>
      <c r="QD2" s="201"/>
      <c r="QE2" s="201"/>
      <c r="QF2" s="201"/>
      <c r="QG2" s="201"/>
      <c r="QH2" s="201"/>
      <c r="QI2" s="201"/>
      <c r="QJ2" s="201"/>
      <c r="QK2" s="201"/>
      <c r="QL2" s="201"/>
      <c r="QM2" s="201"/>
      <c r="QN2" s="201"/>
      <c r="QO2" s="201"/>
      <c r="QP2" s="201"/>
      <c r="QQ2" s="201"/>
      <c r="QR2" s="201"/>
      <c r="QS2" s="201"/>
      <c r="QT2" s="201"/>
      <c r="QU2" s="201"/>
      <c r="QV2" s="201"/>
      <c r="QW2" s="201"/>
      <c r="QX2" s="201"/>
      <c r="QY2" s="201"/>
      <c r="QZ2" s="201"/>
      <c r="RA2" s="201"/>
      <c r="RB2" s="201"/>
      <c r="RC2" s="201"/>
      <c r="RD2" s="201"/>
      <c r="RE2" s="201"/>
      <c r="RF2" s="201"/>
      <c r="RG2" s="201"/>
      <c r="RH2" s="201"/>
      <c r="RI2" s="201"/>
      <c r="RJ2" s="201"/>
      <c r="RK2" s="201"/>
      <c r="RL2" s="201"/>
      <c r="RM2" s="201"/>
      <c r="RN2" s="201"/>
      <c r="RO2" s="201"/>
      <c r="RP2" s="201"/>
      <c r="RQ2" s="201"/>
      <c r="RR2" s="201"/>
      <c r="RS2" s="201"/>
      <c r="RT2" s="201"/>
      <c r="RU2" s="201"/>
      <c r="RV2" s="201"/>
      <c r="RW2" s="201"/>
      <c r="RX2" s="201"/>
      <c r="RY2" s="201"/>
      <c r="RZ2" s="201"/>
      <c r="SA2" s="201"/>
      <c r="SB2" s="201"/>
      <c r="SC2" s="201"/>
      <c r="SD2" s="201"/>
      <c r="SE2" s="201"/>
      <c r="SF2" s="201"/>
      <c r="SG2" s="201"/>
      <c r="SH2" s="201"/>
      <c r="SI2" s="201"/>
      <c r="SJ2" s="201"/>
      <c r="SK2" s="201"/>
      <c r="SL2" s="201"/>
      <c r="SM2" s="201"/>
      <c r="SN2" s="201"/>
      <c r="SO2" s="201"/>
      <c r="SP2" s="201"/>
      <c r="SQ2" s="201"/>
      <c r="SR2" s="201"/>
      <c r="SS2" s="201"/>
      <c r="ST2" s="201"/>
      <c r="SU2" s="201"/>
      <c r="SV2" s="201"/>
      <c r="SW2" s="201"/>
      <c r="SX2" s="201"/>
      <c r="SY2" s="201"/>
      <c r="SZ2" s="201"/>
      <c r="TA2" s="201"/>
      <c r="TB2" s="201"/>
      <c r="TC2" s="201"/>
      <c r="TD2" s="201"/>
      <c r="TE2" s="201"/>
      <c r="TF2" s="201"/>
      <c r="TG2" s="201"/>
      <c r="TH2" s="201"/>
      <c r="TI2" s="201"/>
      <c r="TJ2" s="201"/>
      <c r="TK2" s="201"/>
      <c r="TL2" s="201"/>
      <c r="TM2" s="201"/>
      <c r="TN2" s="201"/>
      <c r="TO2" s="201"/>
      <c r="TP2" s="201"/>
      <c r="TQ2" s="201"/>
      <c r="TR2" s="201"/>
      <c r="TS2" s="201"/>
      <c r="TT2" s="201"/>
      <c r="TU2" s="201"/>
      <c r="TV2" s="201"/>
      <c r="TW2" s="201"/>
      <c r="TX2" s="201"/>
      <c r="TY2" s="201"/>
      <c r="TZ2" s="201"/>
      <c r="UA2" s="201"/>
      <c r="UB2" s="201"/>
      <c r="UC2" s="201"/>
      <c r="UD2" s="201"/>
      <c r="UE2" s="201"/>
      <c r="UF2" s="201"/>
      <c r="UG2" s="201"/>
      <c r="UH2" s="201"/>
      <c r="UI2" s="201"/>
      <c r="UJ2" s="201"/>
      <c r="UK2" s="201"/>
      <c r="UL2" s="201"/>
      <c r="UM2" s="201"/>
      <c r="UN2" s="201"/>
      <c r="UO2" s="201"/>
      <c r="UP2" s="201"/>
      <c r="UQ2" s="201"/>
      <c r="UR2" s="201"/>
      <c r="US2" s="201"/>
      <c r="UT2" s="201"/>
      <c r="UU2" s="201"/>
      <c r="UV2" s="201"/>
      <c r="UW2" s="201"/>
      <c r="UX2" s="201"/>
      <c r="UY2" s="201"/>
      <c r="UZ2" s="201"/>
      <c r="VA2" s="201"/>
      <c r="VB2" s="201"/>
      <c r="VC2" s="201"/>
      <c r="VD2" s="201"/>
      <c r="VE2" s="201"/>
      <c r="VF2" s="201"/>
      <c r="VG2" s="201"/>
      <c r="VH2" s="201"/>
      <c r="VI2" s="201"/>
      <c r="VJ2" s="201"/>
      <c r="VK2" s="201"/>
      <c r="VL2" s="201"/>
      <c r="VM2" s="201"/>
      <c r="VN2" s="201"/>
      <c r="VO2" s="201"/>
      <c r="VP2" s="201"/>
      <c r="VQ2" s="201"/>
      <c r="VR2" s="201"/>
      <c r="VS2" s="201"/>
      <c r="VT2" s="201"/>
      <c r="VU2" s="201"/>
      <c r="VV2" s="201"/>
      <c r="VW2" s="201"/>
      <c r="VX2" s="201"/>
      <c r="VY2" s="201"/>
      <c r="VZ2" s="201"/>
      <c r="WA2" s="201"/>
      <c r="WB2" s="201"/>
      <c r="WC2" s="201"/>
      <c r="WD2" s="201"/>
      <c r="WE2" s="201"/>
      <c r="WF2" s="201"/>
      <c r="WG2" s="201"/>
      <c r="WH2" s="201"/>
      <c r="WI2" s="201"/>
      <c r="WJ2" s="201"/>
      <c r="WK2" s="201"/>
      <c r="WL2" s="201"/>
      <c r="WM2" s="201"/>
      <c r="WN2" s="201"/>
      <c r="WO2" s="201"/>
      <c r="WP2" s="201"/>
      <c r="WQ2" s="201"/>
      <c r="WR2" s="201"/>
      <c r="WS2" s="201"/>
      <c r="WT2" s="201"/>
      <c r="WU2" s="201"/>
      <c r="WV2" s="201"/>
      <c r="WW2" s="201"/>
      <c r="WX2" s="201"/>
      <c r="WY2" s="201"/>
      <c r="WZ2" s="201"/>
      <c r="XA2" s="201"/>
      <c r="XB2" s="201"/>
      <c r="XC2" s="201"/>
      <c r="XD2" s="201"/>
      <c r="XE2" s="201"/>
      <c r="XF2" s="201"/>
      <c r="XG2" s="201"/>
      <c r="XH2" s="201"/>
      <c r="XI2" s="201"/>
      <c r="XJ2" s="201"/>
      <c r="XK2" s="201"/>
      <c r="XL2" s="201"/>
      <c r="XM2" s="201"/>
      <c r="XN2" s="201"/>
      <c r="XO2" s="201"/>
      <c r="XP2" s="201"/>
      <c r="XQ2" s="201"/>
      <c r="XR2" s="201"/>
      <c r="XS2" s="201"/>
      <c r="XT2" s="201"/>
      <c r="XU2" s="201"/>
      <c r="XV2" s="201"/>
      <c r="XW2" s="201"/>
      <c r="XX2" s="201"/>
      <c r="XY2" s="201"/>
      <c r="XZ2" s="201"/>
      <c r="YA2" s="201"/>
      <c r="YB2" s="201"/>
      <c r="YC2" s="201"/>
      <c r="YD2" s="201"/>
      <c r="YE2" s="201"/>
      <c r="YF2" s="201"/>
      <c r="YG2" s="201"/>
      <c r="YH2" s="201"/>
      <c r="YI2" s="201"/>
      <c r="YJ2" s="201"/>
      <c r="YK2" s="201"/>
      <c r="YL2" s="201"/>
      <c r="YM2" s="201"/>
      <c r="YN2" s="201"/>
      <c r="YO2" s="201"/>
      <c r="YP2" s="201"/>
      <c r="YQ2" s="201"/>
      <c r="YR2" s="201"/>
      <c r="YS2" s="201"/>
      <c r="YT2" s="201"/>
      <c r="YU2" s="201"/>
      <c r="YV2" s="201"/>
      <c r="YW2" s="201"/>
      <c r="YX2" s="201"/>
      <c r="YY2" s="201"/>
      <c r="YZ2" s="201"/>
      <c r="ZA2" s="201"/>
      <c r="ZB2" s="201"/>
      <c r="ZC2" s="201"/>
      <c r="ZD2" s="201"/>
      <c r="ZE2" s="201"/>
      <c r="ZF2" s="201"/>
      <c r="ZG2" s="201"/>
      <c r="ZH2" s="201"/>
      <c r="ZI2" s="201"/>
      <c r="ZJ2" s="201"/>
      <c r="ZK2" s="201"/>
      <c r="ZL2" s="201"/>
      <c r="ZM2" s="201"/>
      <c r="ZN2" s="201"/>
      <c r="ZO2" s="201"/>
      <c r="ZP2" s="201"/>
      <c r="ZQ2" s="201"/>
      <c r="ZR2" s="201"/>
      <c r="ZS2" s="201"/>
      <c r="ZT2" s="201"/>
      <c r="ZU2" s="201"/>
      <c r="ZV2" s="201"/>
      <c r="ZW2" s="201"/>
      <c r="ZX2" s="201"/>
      <c r="ZY2" s="201"/>
      <c r="ZZ2" s="201"/>
      <c r="AAA2" s="201"/>
      <c r="AAB2" s="201"/>
      <c r="AAC2" s="201"/>
      <c r="AAD2" s="201"/>
      <c r="AAE2" s="201"/>
      <c r="AAF2" s="201"/>
      <c r="AAG2" s="201"/>
      <c r="AAH2" s="201"/>
      <c r="AAI2" s="201"/>
      <c r="AAJ2" s="201"/>
      <c r="AAK2" s="201"/>
      <c r="AAL2" s="201"/>
      <c r="AAM2" s="201"/>
      <c r="AAN2" s="201"/>
      <c r="AAO2" s="201"/>
      <c r="AAP2" s="201"/>
      <c r="AAQ2" s="201"/>
      <c r="AAR2" s="201"/>
      <c r="AAS2" s="201"/>
      <c r="AAT2" s="201"/>
      <c r="AAU2" s="201"/>
      <c r="AAV2" s="201"/>
      <c r="AAW2" s="201"/>
      <c r="AAX2" s="201"/>
      <c r="AAY2" s="201"/>
      <c r="AAZ2" s="201"/>
      <c r="ABA2" s="201"/>
      <c r="ABB2" s="201"/>
      <c r="ABC2" s="201"/>
      <c r="ABD2" s="201"/>
      <c r="ABE2" s="201"/>
      <c r="ABF2" s="201"/>
      <c r="ABG2" s="201"/>
      <c r="ABH2" s="201"/>
      <c r="ABI2" s="201"/>
      <c r="ABJ2" s="201"/>
      <c r="ABK2" s="201"/>
      <c r="ABL2" s="201"/>
      <c r="ABM2" s="201"/>
      <c r="ABN2" s="201"/>
      <c r="ABO2" s="201"/>
      <c r="ABP2" s="201"/>
      <c r="ABQ2" s="201"/>
      <c r="ABR2" s="201"/>
      <c r="ABS2" s="201"/>
      <c r="ABT2" s="201"/>
      <c r="ABU2" s="201"/>
      <c r="ABV2" s="201"/>
      <c r="ABW2" s="201"/>
      <c r="ABX2" s="201"/>
      <c r="ABY2" s="201"/>
      <c r="ABZ2" s="201"/>
      <c r="ACA2" s="201"/>
      <c r="ACB2" s="201"/>
      <c r="ACC2" s="201"/>
      <c r="ACD2" s="201"/>
      <c r="ACE2" s="201"/>
      <c r="ACF2" s="201"/>
      <c r="ACG2" s="201"/>
      <c r="ACH2" s="201"/>
      <c r="ACI2" s="201"/>
      <c r="ACJ2" s="201"/>
      <c r="ACK2" s="201"/>
      <c r="ACL2" s="201"/>
      <c r="ACM2" s="201"/>
      <c r="ACN2" s="201"/>
      <c r="ACO2" s="201"/>
      <c r="ACP2" s="201"/>
      <c r="ACQ2" s="201"/>
      <c r="ACR2" s="201"/>
      <c r="ACS2" s="201"/>
      <c r="ACT2" s="201"/>
      <c r="ACU2" s="201"/>
      <c r="ACV2" s="201"/>
      <c r="ACW2" s="201"/>
      <c r="ACX2" s="201"/>
      <c r="ACY2" s="201"/>
      <c r="ACZ2" s="201"/>
      <c r="ADA2" s="201"/>
      <c r="ADB2" s="201"/>
      <c r="ADC2" s="201"/>
      <c r="ADD2" s="201"/>
      <c r="ADE2" s="201"/>
      <c r="ADF2" s="201"/>
      <c r="ADG2" s="201"/>
      <c r="ADH2" s="201"/>
      <c r="ADI2" s="201"/>
      <c r="ADJ2" s="201"/>
      <c r="ADK2" s="201"/>
      <c r="ADL2" s="201"/>
      <c r="ADM2" s="201"/>
      <c r="ADN2" s="201"/>
      <c r="ADO2" s="201"/>
      <c r="ADP2" s="201"/>
      <c r="ADQ2" s="201"/>
      <c r="ADR2" s="201"/>
      <c r="ADS2" s="201"/>
      <c r="ADT2" s="201"/>
      <c r="ADU2" s="201"/>
      <c r="ADV2" s="201"/>
      <c r="ADW2" s="201"/>
      <c r="ADX2" s="201"/>
      <c r="ADY2" s="201"/>
      <c r="ADZ2" s="201"/>
      <c r="AEA2" s="201"/>
      <c r="AEB2" s="201"/>
      <c r="AEC2" s="201"/>
      <c r="AED2" s="201"/>
      <c r="AEE2" s="201"/>
      <c r="AEF2" s="201"/>
      <c r="AEG2" s="201"/>
      <c r="AEH2" s="201"/>
      <c r="AEI2" s="201"/>
      <c r="AEJ2" s="201"/>
      <c r="AEK2" s="201"/>
      <c r="AEL2" s="201"/>
      <c r="AEM2" s="201"/>
      <c r="AEN2" s="201"/>
      <c r="AEO2" s="201"/>
      <c r="AEP2" s="201"/>
      <c r="AEQ2" s="201"/>
      <c r="AER2" s="201"/>
      <c r="AES2" s="201"/>
      <c r="AET2" s="201"/>
      <c r="AEU2" s="201"/>
      <c r="AEV2" s="201"/>
      <c r="AEW2" s="201"/>
      <c r="AEX2" s="201"/>
      <c r="AEY2" s="201"/>
      <c r="AEZ2" s="201"/>
      <c r="AFA2" s="201"/>
      <c r="AFB2" s="201"/>
      <c r="AFC2" s="201"/>
      <c r="AFD2" s="201"/>
      <c r="AFE2" s="201"/>
      <c r="AFF2" s="201"/>
      <c r="AFG2" s="201"/>
      <c r="AFH2" s="201"/>
      <c r="AFI2" s="201"/>
      <c r="AFJ2" s="201"/>
      <c r="AFK2" s="201"/>
      <c r="AFL2" s="201"/>
      <c r="AFM2" s="201"/>
      <c r="AFN2" s="201"/>
      <c r="AFO2" s="201"/>
      <c r="AFP2" s="201"/>
      <c r="AFQ2" s="201"/>
      <c r="AFR2" s="201"/>
      <c r="AFS2" s="201"/>
      <c r="AFT2" s="201"/>
      <c r="AFU2" s="201"/>
      <c r="AFV2" s="201"/>
      <c r="AFW2" s="201"/>
      <c r="AFX2" s="201"/>
      <c r="AFY2" s="201"/>
      <c r="AFZ2" s="201"/>
      <c r="AGA2" s="201"/>
      <c r="AGB2" s="201"/>
      <c r="AGC2" s="201"/>
      <c r="AGD2" s="201"/>
      <c r="AGE2" s="201"/>
      <c r="AGF2" s="201"/>
      <c r="AGG2" s="201"/>
      <c r="AGH2" s="201"/>
      <c r="AGI2" s="201"/>
      <c r="AGJ2" s="201"/>
      <c r="AGK2" s="201"/>
      <c r="AGL2" s="201"/>
      <c r="AGM2" s="201"/>
      <c r="AGN2" s="201"/>
      <c r="AGO2" s="201"/>
      <c r="AGP2" s="201"/>
      <c r="AGQ2" s="201"/>
      <c r="AGR2" s="201"/>
      <c r="AGS2" s="201"/>
      <c r="AGT2" s="201"/>
      <c r="AGU2" s="201"/>
      <c r="AGV2" s="201"/>
      <c r="AGW2" s="201"/>
      <c r="AGX2" s="201"/>
      <c r="AGY2" s="201"/>
      <c r="AGZ2" s="201"/>
      <c r="AHA2" s="201"/>
      <c r="AHB2" s="201"/>
      <c r="AHC2" s="201"/>
      <c r="AHD2" s="201"/>
      <c r="AHE2" s="201"/>
      <c r="AHF2" s="201"/>
      <c r="AHG2" s="201"/>
      <c r="AHH2" s="201"/>
      <c r="AHI2" s="201"/>
      <c r="AHJ2" s="201"/>
      <c r="AHK2" s="201"/>
      <c r="AHL2" s="201"/>
      <c r="AHM2" s="201"/>
      <c r="AHN2" s="201"/>
      <c r="AHO2" s="201"/>
      <c r="AHP2" s="201"/>
      <c r="AHQ2" s="201"/>
      <c r="AHR2" s="201"/>
      <c r="AHS2" s="201"/>
      <c r="AHT2" s="201"/>
      <c r="AHU2" s="201"/>
      <c r="AHV2" s="201"/>
      <c r="AHW2" s="201"/>
      <c r="AHX2" s="201"/>
      <c r="AHY2" s="201"/>
      <c r="AHZ2" s="201"/>
      <c r="AIA2" s="201"/>
      <c r="AIB2" s="201"/>
      <c r="AIC2" s="201"/>
      <c r="AID2" s="201"/>
      <c r="AIE2" s="201"/>
      <c r="AIF2" s="201"/>
      <c r="AIG2" s="201"/>
      <c r="AIH2" s="201"/>
      <c r="AII2" s="201"/>
      <c r="AIJ2" s="201"/>
      <c r="AIK2" s="201"/>
      <c r="AIL2" s="201"/>
      <c r="AIM2" s="201"/>
      <c r="AIN2" s="201"/>
      <c r="AIO2" s="201"/>
      <c r="AIP2" s="201"/>
      <c r="AIQ2" s="201"/>
      <c r="AIR2" s="201"/>
      <c r="AIS2" s="201"/>
      <c r="AIT2" s="201"/>
      <c r="AIU2" s="201"/>
      <c r="AIV2" s="201"/>
      <c r="AIW2" s="201"/>
      <c r="AIX2" s="201"/>
      <c r="AIY2" s="201"/>
      <c r="AIZ2" s="201"/>
      <c r="AJA2" s="201"/>
      <c r="AJB2" s="201"/>
      <c r="AJC2" s="201"/>
      <c r="AJD2" s="201"/>
      <c r="AJE2" s="201"/>
      <c r="AJF2" s="201"/>
      <c r="AJG2" s="201"/>
      <c r="AJH2" s="201"/>
      <c r="AJI2" s="201"/>
      <c r="AJJ2" s="201"/>
      <c r="AJK2" s="201"/>
      <c r="AJL2" s="201"/>
      <c r="AJM2" s="201"/>
      <c r="AJN2" s="201"/>
      <c r="AJO2" s="201"/>
      <c r="AJP2" s="201"/>
      <c r="AJQ2" s="201"/>
      <c r="AJR2" s="201"/>
      <c r="AJS2" s="201"/>
      <c r="AJT2" s="201"/>
      <c r="AJU2" s="201"/>
      <c r="AJV2" s="201"/>
      <c r="AJW2" s="201"/>
      <c r="AJX2" s="201"/>
      <c r="AJY2" s="201"/>
      <c r="AJZ2" s="201"/>
      <c r="AKA2" s="201"/>
      <c r="AKB2" s="201"/>
      <c r="AKC2" s="201"/>
      <c r="AKD2" s="201"/>
      <c r="AKE2" s="201"/>
      <c r="AKF2" s="201"/>
      <c r="AKG2" s="201"/>
      <c r="AKH2" s="201"/>
      <c r="AKI2" s="201"/>
      <c r="AKJ2" s="201"/>
      <c r="AKK2" s="201"/>
      <c r="AKL2" s="201"/>
      <c r="AKM2" s="201"/>
      <c r="AKN2" s="201"/>
      <c r="AKO2" s="201"/>
      <c r="AKP2" s="201"/>
      <c r="AKQ2" s="201"/>
      <c r="AKR2" s="201"/>
      <c r="AKS2" s="201"/>
      <c r="AKT2" s="201"/>
      <c r="AKU2" s="201"/>
      <c r="AKV2" s="201"/>
      <c r="AKW2" s="201"/>
      <c r="AKX2" s="201"/>
      <c r="AKY2" s="201"/>
      <c r="AKZ2" s="201"/>
      <c r="ALA2" s="201"/>
      <c r="ALB2" s="201"/>
      <c r="ALC2" s="201"/>
      <c r="ALD2" s="201"/>
      <c r="ALE2" s="201"/>
      <c r="ALF2" s="201"/>
      <c r="ALG2" s="201"/>
      <c r="ALH2" s="201"/>
      <c r="ALI2" s="201"/>
      <c r="ALJ2" s="201"/>
      <c r="ALK2" s="201"/>
      <c r="ALL2" s="201"/>
      <c r="ALM2" s="201"/>
      <c r="ALN2" s="201"/>
      <c r="ALO2" s="201"/>
      <c r="ALP2" s="201"/>
      <c r="ALQ2" s="201"/>
      <c r="ALR2" s="201"/>
      <c r="ALS2" s="201"/>
      <c r="ALT2" s="201"/>
      <c r="ALU2" s="201"/>
      <c r="ALV2" s="201"/>
      <c r="ALW2" s="201"/>
      <c r="ALX2" s="201"/>
      <c r="ALY2" s="201"/>
      <c r="ALZ2" s="201"/>
      <c r="AMA2" s="201"/>
      <c r="AMB2" s="201"/>
      <c r="AMC2" s="201"/>
      <c r="AMD2" s="201"/>
      <c r="AME2" s="201"/>
      <c r="AMF2" s="201"/>
      <c r="AMG2" s="201"/>
      <c r="AMH2" s="201"/>
      <c r="AMI2" s="201"/>
      <c r="AMJ2" s="201"/>
      <c r="AMK2" s="201"/>
      <c r="AML2" s="201"/>
      <c r="AMM2" s="201"/>
      <c r="AMN2" s="201"/>
      <c r="AMO2" s="201"/>
      <c r="AMP2" s="201"/>
      <c r="AMQ2" s="201"/>
      <c r="AMR2" s="201"/>
      <c r="AMS2" s="201"/>
      <c r="AMT2" s="201"/>
      <c r="AMU2" s="201"/>
      <c r="AMV2" s="201"/>
      <c r="AMW2" s="201"/>
      <c r="AMX2" s="201"/>
      <c r="AMY2" s="201"/>
      <c r="AMZ2" s="201"/>
      <c r="ANA2" s="201"/>
      <c r="ANB2" s="201"/>
      <c r="ANC2" s="201"/>
      <c r="AND2" s="201"/>
      <c r="ANE2" s="201"/>
      <c r="ANF2" s="201"/>
      <c r="ANG2" s="201"/>
      <c r="ANH2" s="201"/>
      <c r="ANI2" s="201"/>
      <c r="ANJ2" s="201"/>
      <c r="ANK2" s="201"/>
      <c r="ANL2" s="201"/>
      <c r="ANM2" s="201"/>
      <c r="ANN2" s="201"/>
      <c r="ANO2" s="201"/>
      <c r="ANP2" s="201"/>
      <c r="ANQ2" s="201"/>
      <c r="ANR2" s="201"/>
      <c r="ANS2" s="201"/>
      <c r="ANT2" s="201"/>
      <c r="ANU2" s="201"/>
      <c r="ANV2" s="201"/>
      <c r="ANW2" s="201"/>
      <c r="ANX2" s="201"/>
      <c r="ANY2" s="201"/>
      <c r="ANZ2" s="201"/>
      <c r="AOA2" s="201"/>
      <c r="AOB2" s="201"/>
      <c r="AOC2" s="201"/>
      <c r="AOD2" s="201"/>
      <c r="AOE2" s="201"/>
      <c r="AOF2" s="201"/>
      <c r="AOG2" s="201"/>
      <c r="AOH2" s="201"/>
      <c r="AOI2" s="201"/>
      <c r="AOJ2" s="201"/>
      <c r="AOK2" s="201"/>
      <c r="AOL2" s="201"/>
      <c r="AOM2" s="201"/>
      <c r="AON2" s="201"/>
      <c r="AOO2" s="201"/>
      <c r="AOP2" s="201"/>
      <c r="AOQ2" s="201"/>
      <c r="AOR2" s="201"/>
      <c r="AOS2" s="201"/>
      <c r="AOT2" s="201"/>
      <c r="AOU2" s="201"/>
      <c r="AOV2" s="201"/>
      <c r="AOW2" s="201"/>
      <c r="AOX2" s="201"/>
      <c r="AOY2" s="201"/>
      <c r="AOZ2" s="201"/>
      <c r="APA2" s="201"/>
      <c r="APB2" s="201"/>
      <c r="APC2" s="201"/>
      <c r="APD2" s="201"/>
      <c r="APE2" s="201"/>
      <c r="APF2" s="201"/>
      <c r="APG2" s="201"/>
      <c r="APH2" s="201"/>
      <c r="API2" s="201"/>
      <c r="APJ2" s="201"/>
      <c r="APK2" s="201"/>
      <c r="APL2" s="201"/>
      <c r="APM2" s="201"/>
      <c r="APN2" s="201"/>
      <c r="APO2" s="201"/>
      <c r="APP2" s="201"/>
      <c r="APQ2" s="201"/>
      <c r="APR2" s="201"/>
      <c r="APS2" s="201"/>
      <c r="APT2" s="201"/>
      <c r="APU2" s="201"/>
      <c r="APV2" s="201"/>
      <c r="APW2" s="201"/>
      <c r="APX2" s="201"/>
      <c r="APY2" s="201"/>
      <c r="APZ2" s="201"/>
      <c r="AQA2" s="201"/>
      <c r="AQB2" s="201"/>
      <c r="AQC2" s="201"/>
      <c r="AQD2" s="201"/>
      <c r="AQE2" s="201"/>
      <c r="AQF2" s="201"/>
      <c r="AQG2" s="201"/>
      <c r="AQH2" s="201"/>
      <c r="AQI2" s="201"/>
      <c r="AQJ2" s="201"/>
      <c r="AQK2" s="201"/>
      <c r="AQL2" s="201"/>
      <c r="AQM2" s="201"/>
      <c r="AQN2" s="201"/>
      <c r="AQO2" s="201"/>
      <c r="AQP2" s="201"/>
      <c r="AQQ2" s="201"/>
      <c r="AQR2" s="201"/>
      <c r="AQS2" s="201"/>
      <c r="AQT2" s="201"/>
      <c r="AQU2" s="201"/>
      <c r="AQV2" s="201"/>
      <c r="AQW2" s="201"/>
      <c r="AQX2" s="201"/>
      <c r="AQY2" s="201"/>
      <c r="AQZ2" s="201"/>
      <c r="ARA2" s="201"/>
      <c r="ARB2" s="201"/>
      <c r="ARC2" s="201"/>
      <c r="ARD2" s="201"/>
      <c r="ARE2" s="201"/>
      <c r="ARF2" s="201"/>
      <c r="ARG2" s="201"/>
      <c r="ARH2" s="201"/>
      <c r="ARI2" s="201"/>
      <c r="ARJ2" s="201"/>
      <c r="ARK2" s="201"/>
      <c r="ARL2" s="201"/>
      <c r="ARM2" s="201"/>
      <c r="ARN2" s="201"/>
      <c r="ARO2" s="201"/>
      <c r="ARP2" s="201"/>
      <c r="ARQ2" s="201"/>
      <c r="ARR2" s="201"/>
      <c r="ARS2" s="201"/>
      <c r="ART2" s="201"/>
      <c r="ARU2" s="201"/>
      <c r="ARV2" s="201"/>
      <c r="ARW2" s="201"/>
      <c r="ARX2" s="201"/>
      <c r="ARY2" s="201"/>
      <c r="ARZ2" s="201"/>
      <c r="ASA2" s="201"/>
      <c r="ASB2" s="201"/>
      <c r="ASC2" s="201"/>
      <c r="ASD2" s="201"/>
      <c r="ASE2" s="201"/>
      <c r="ASF2" s="201"/>
      <c r="ASG2" s="201"/>
      <c r="ASH2" s="201"/>
      <c r="ASI2" s="201"/>
      <c r="ASJ2" s="201"/>
      <c r="ASK2" s="201"/>
      <c r="ASL2" s="201"/>
      <c r="ASM2" s="201"/>
      <c r="ASN2" s="201"/>
      <c r="ASO2" s="201"/>
      <c r="ASP2" s="201"/>
      <c r="ASQ2" s="201"/>
      <c r="ASR2" s="201"/>
      <c r="ASS2" s="201"/>
      <c r="AST2" s="201"/>
      <c r="ASU2" s="201"/>
      <c r="ASV2" s="201"/>
      <c r="ASW2" s="201"/>
      <c r="ASX2" s="201"/>
      <c r="ASY2" s="201"/>
      <c r="ASZ2" s="201"/>
      <c r="ATA2" s="201"/>
      <c r="ATB2" s="201"/>
      <c r="ATC2" s="201"/>
      <c r="ATD2" s="201"/>
      <c r="ATE2" s="201"/>
      <c r="ATF2" s="201"/>
      <c r="ATG2" s="201"/>
      <c r="ATH2" s="201"/>
      <c r="ATI2" s="201"/>
      <c r="ATJ2" s="201"/>
      <c r="ATK2" s="201"/>
      <c r="ATL2" s="201"/>
      <c r="ATM2" s="201"/>
      <c r="ATN2" s="201"/>
      <c r="ATO2" s="201"/>
      <c r="ATP2" s="201"/>
      <c r="ATQ2" s="201"/>
      <c r="ATR2" s="201"/>
      <c r="ATS2" s="201"/>
      <c r="ATT2" s="201"/>
      <c r="ATU2" s="201"/>
      <c r="ATV2" s="201"/>
      <c r="ATW2" s="201"/>
      <c r="ATX2" s="201"/>
      <c r="ATY2" s="201"/>
      <c r="ATZ2" s="201"/>
      <c r="AUA2" s="201"/>
      <c r="AUB2" s="201"/>
      <c r="AUC2" s="201"/>
      <c r="AUD2" s="201"/>
      <c r="AUE2" s="201"/>
      <c r="AUF2" s="201"/>
      <c r="AUG2" s="201"/>
      <c r="AUH2" s="201"/>
      <c r="AUI2" s="201"/>
      <c r="AUJ2" s="201"/>
      <c r="AUK2" s="201"/>
      <c r="AUL2" s="201"/>
      <c r="AUM2" s="201"/>
      <c r="AUN2" s="201"/>
      <c r="AUO2" s="201"/>
      <c r="AUP2" s="201"/>
      <c r="AUQ2" s="201"/>
      <c r="AUR2" s="201"/>
      <c r="AUS2" s="201"/>
      <c r="AUT2" s="201"/>
      <c r="AUU2" s="201"/>
      <c r="AUV2" s="201"/>
      <c r="AUW2" s="201"/>
      <c r="AUX2" s="201"/>
      <c r="AUY2" s="201"/>
      <c r="AUZ2" s="201"/>
      <c r="AVA2" s="201"/>
      <c r="AVB2" s="201"/>
      <c r="AVC2" s="201"/>
      <c r="AVD2" s="201"/>
      <c r="AVE2" s="201"/>
      <c r="AVF2" s="201"/>
      <c r="AVG2" s="201"/>
      <c r="AVH2" s="201"/>
      <c r="AVI2" s="201"/>
      <c r="AVJ2" s="201"/>
      <c r="AVK2" s="201"/>
      <c r="AVL2" s="201"/>
      <c r="AVM2" s="201"/>
      <c r="AVN2" s="201"/>
      <c r="AVO2" s="201"/>
      <c r="AVP2" s="201"/>
      <c r="AVQ2" s="201"/>
      <c r="AVR2" s="201"/>
      <c r="AVS2" s="201"/>
      <c r="AVT2" s="201"/>
      <c r="AVU2" s="201"/>
      <c r="AVV2" s="201"/>
      <c r="AVW2" s="201"/>
      <c r="AVX2" s="201"/>
      <c r="AVY2" s="201"/>
      <c r="AVZ2" s="201"/>
      <c r="AWA2" s="201"/>
      <c r="AWB2" s="201"/>
      <c r="AWC2" s="201"/>
      <c r="AWD2" s="201"/>
      <c r="AWE2" s="201"/>
      <c r="AWF2" s="201"/>
      <c r="AWG2" s="201"/>
      <c r="AWH2" s="201"/>
      <c r="AWI2" s="201"/>
      <c r="AWJ2" s="201"/>
      <c r="AWK2" s="201"/>
      <c r="AWL2" s="201"/>
      <c r="AWM2" s="201"/>
      <c r="AWN2" s="201"/>
      <c r="AWO2" s="201"/>
      <c r="AWP2" s="201"/>
      <c r="AWQ2" s="201"/>
      <c r="AWR2" s="201"/>
      <c r="AWS2" s="201"/>
      <c r="AWT2" s="201"/>
      <c r="AWU2" s="201"/>
      <c r="AWV2" s="201"/>
      <c r="AWW2" s="201"/>
      <c r="AWX2" s="201"/>
      <c r="AWY2" s="201"/>
      <c r="AWZ2" s="201"/>
      <c r="AXA2" s="201"/>
      <c r="AXB2" s="201"/>
      <c r="AXC2" s="201"/>
      <c r="AXD2" s="201"/>
      <c r="AXE2" s="201"/>
      <c r="AXF2" s="201"/>
      <c r="AXG2" s="201"/>
      <c r="AXH2" s="201"/>
      <c r="AXI2" s="201"/>
      <c r="AXJ2" s="201"/>
      <c r="AXK2" s="201"/>
      <c r="AXL2" s="201"/>
      <c r="AXM2" s="201"/>
      <c r="AXN2" s="201"/>
      <c r="AXO2" s="201"/>
      <c r="AXP2" s="201"/>
      <c r="AXQ2" s="201"/>
      <c r="AXR2" s="201"/>
      <c r="AXS2" s="201"/>
      <c r="AXT2" s="201"/>
      <c r="AXU2" s="201"/>
      <c r="AXV2" s="201"/>
      <c r="AXW2" s="201"/>
      <c r="AXX2" s="201"/>
      <c r="AXY2" s="201"/>
      <c r="AXZ2" s="201"/>
      <c r="AYA2" s="201"/>
      <c r="AYB2" s="201"/>
      <c r="AYC2" s="201"/>
      <c r="AYD2" s="201"/>
      <c r="AYE2" s="201"/>
      <c r="AYF2" s="201"/>
      <c r="AYG2" s="201"/>
      <c r="AYH2" s="201"/>
      <c r="AYI2" s="201"/>
      <c r="AYJ2" s="201"/>
      <c r="AYK2" s="201"/>
      <c r="AYL2" s="201"/>
      <c r="AYM2" s="201"/>
      <c r="AYN2" s="201"/>
      <c r="AYO2" s="201"/>
      <c r="AYP2" s="201"/>
      <c r="AYQ2" s="201"/>
      <c r="AYR2" s="201"/>
      <c r="AYS2" s="201"/>
      <c r="AYT2" s="201"/>
      <c r="AYU2" s="201"/>
      <c r="AYV2" s="201"/>
      <c r="AYW2" s="201"/>
      <c r="AYX2" s="201"/>
      <c r="AYY2" s="201"/>
      <c r="AYZ2" s="201"/>
      <c r="AZA2" s="201"/>
      <c r="AZB2" s="201"/>
      <c r="AZC2" s="201"/>
      <c r="AZD2" s="201"/>
      <c r="AZE2" s="201"/>
      <c r="AZF2" s="201"/>
      <c r="AZG2" s="201"/>
      <c r="AZH2" s="201"/>
      <c r="AZI2" s="201"/>
      <c r="AZJ2" s="201"/>
      <c r="AZK2" s="201"/>
      <c r="AZL2" s="201"/>
      <c r="AZM2" s="201"/>
      <c r="AZN2" s="201"/>
      <c r="AZO2" s="201"/>
      <c r="AZP2" s="201"/>
      <c r="AZQ2" s="201"/>
      <c r="AZR2" s="201"/>
      <c r="AZS2" s="201"/>
      <c r="AZT2" s="201"/>
      <c r="AZU2" s="201"/>
      <c r="AZV2" s="201"/>
      <c r="AZW2" s="201"/>
      <c r="AZX2" s="201"/>
      <c r="AZY2" s="201"/>
      <c r="AZZ2" s="201"/>
      <c r="BAA2" s="201"/>
      <c r="BAB2" s="201"/>
      <c r="BAC2" s="201"/>
      <c r="BAD2" s="201"/>
      <c r="BAE2" s="201"/>
      <c r="BAF2" s="201"/>
      <c r="BAG2" s="201"/>
      <c r="BAH2" s="201"/>
      <c r="BAI2" s="201"/>
      <c r="BAJ2" s="201"/>
      <c r="BAK2" s="201"/>
      <c r="BAL2" s="201"/>
      <c r="BAM2" s="201"/>
      <c r="BAN2" s="201"/>
      <c r="BAO2" s="201"/>
      <c r="BAP2" s="201"/>
      <c r="BAQ2" s="201"/>
      <c r="BAR2" s="201"/>
      <c r="BAS2" s="201"/>
      <c r="BAT2" s="201"/>
      <c r="BAU2" s="201"/>
      <c r="BAV2" s="201"/>
      <c r="BAW2" s="201"/>
      <c r="BAX2" s="201"/>
      <c r="BAY2" s="201"/>
      <c r="BAZ2" s="201"/>
      <c r="BBA2" s="201"/>
      <c r="BBB2" s="201"/>
      <c r="BBC2" s="201"/>
      <c r="BBD2" s="201"/>
      <c r="BBE2" s="201"/>
      <c r="BBF2" s="201"/>
      <c r="BBG2" s="201"/>
      <c r="BBH2" s="201"/>
      <c r="BBI2" s="201"/>
      <c r="BBJ2" s="201"/>
      <c r="BBK2" s="201"/>
      <c r="BBL2" s="201"/>
      <c r="BBM2" s="201"/>
      <c r="BBN2" s="201"/>
      <c r="BBO2" s="201"/>
      <c r="BBP2" s="201"/>
      <c r="BBQ2" s="201"/>
      <c r="BBR2" s="201"/>
      <c r="BBS2" s="201"/>
      <c r="BBT2" s="201"/>
      <c r="BBU2" s="201"/>
      <c r="BBV2" s="201"/>
      <c r="BBW2" s="201"/>
      <c r="BBX2" s="201"/>
      <c r="BBY2" s="201"/>
      <c r="BBZ2" s="201"/>
      <c r="BCA2" s="201"/>
      <c r="BCB2" s="201"/>
      <c r="BCC2" s="201"/>
      <c r="BCD2" s="201"/>
      <c r="BCE2" s="201"/>
      <c r="BCF2" s="201"/>
      <c r="BCG2" s="201"/>
      <c r="BCH2" s="201"/>
      <c r="BCI2" s="201"/>
      <c r="BCJ2" s="201"/>
      <c r="BCK2" s="201"/>
      <c r="BCL2" s="201"/>
      <c r="BCM2" s="201"/>
      <c r="BCN2" s="201"/>
      <c r="BCO2" s="201"/>
      <c r="BCP2" s="201"/>
      <c r="BCQ2" s="201"/>
      <c r="BCR2" s="201"/>
      <c r="BCS2" s="201"/>
      <c r="BCT2" s="201"/>
      <c r="BCU2" s="201"/>
      <c r="BCV2" s="201"/>
      <c r="BCW2" s="201"/>
      <c r="BCX2" s="201"/>
      <c r="BCY2" s="201"/>
      <c r="BCZ2" s="201"/>
      <c r="BDA2" s="201"/>
      <c r="BDB2" s="201"/>
      <c r="BDC2" s="201"/>
      <c r="BDD2" s="201"/>
      <c r="BDE2" s="201"/>
      <c r="BDF2" s="201"/>
      <c r="BDG2" s="201"/>
      <c r="BDH2" s="201"/>
      <c r="BDI2" s="201"/>
      <c r="BDJ2" s="201"/>
      <c r="BDK2" s="201"/>
      <c r="BDL2" s="201"/>
      <c r="BDM2" s="201"/>
      <c r="BDN2" s="201"/>
      <c r="BDO2" s="201"/>
      <c r="BDP2" s="201"/>
      <c r="BDQ2" s="201"/>
      <c r="BDR2" s="201"/>
      <c r="BDS2" s="201"/>
      <c r="BDT2" s="201"/>
      <c r="BDU2" s="201"/>
      <c r="BDV2" s="201"/>
      <c r="BDW2" s="201"/>
      <c r="BDX2" s="201"/>
      <c r="BDY2" s="201"/>
      <c r="BDZ2" s="201"/>
      <c r="BEA2" s="201"/>
      <c r="BEB2" s="201"/>
      <c r="BEC2" s="201"/>
      <c r="BED2" s="201"/>
      <c r="BEE2" s="201"/>
      <c r="BEF2" s="201"/>
      <c r="BEG2" s="201"/>
      <c r="BEH2" s="201"/>
      <c r="BEI2" s="201"/>
      <c r="BEJ2" s="201"/>
      <c r="BEK2" s="201"/>
      <c r="BEL2" s="201"/>
      <c r="BEM2" s="201"/>
      <c r="BEN2" s="201"/>
      <c r="BEO2" s="201"/>
      <c r="BEP2" s="201"/>
      <c r="BEQ2" s="201"/>
      <c r="BER2" s="201"/>
      <c r="BES2" s="201"/>
      <c r="BET2" s="201"/>
      <c r="BEU2" s="201"/>
      <c r="BEV2" s="201"/>
      <c r="BEW2" s="201"/>
      <c r="BEX2" s="201"/>
      <c r="BEY2" s="201"/>
      <c r="BEZ2" s="201"/>
      <c r="BFA2" s="201"/>
      <c r="BFB2" s="201"/>
      <c r="BFC2" s="201"/>
      <c r="BFD2" s="201"/>
      <c r="BFE2" s="201"/>
      <c r="BFF2" s="201"/>
      <c r="BFG2" s="201"/>
      <c r="BFH2" s="201"/>
      <c r="BFI2" s="201"/>
      <c r="BFJ2" s="201"/>
      <c r="BFK2" s="201"/>
      <c r="BFL2" s="201"/>
      <c r="BFM2" s="201"/>
      <c r="BFN2" s="201"/>
      <c r="BFO2" s="201"/>
      <c r="BFP2" s="201"/>
      <c r="BFQ2" s="201"/>
      <c r="BFR2" s="201"/>
      <c r="BFS2" s="201"/>
      <c r="BFT2" s="201"/>
      <c r="BFU2" s="201"/>
      <c r="BFV2" s="201"/>
      <c r="BFW2" s="201"/>
      <c r="BFX2" s="201"/>
      <c r="BFY2" s="201"/>
      <c r="BFZ2" s="201"/>
      <c r="BGA2" s="201"/>
      <c r="BGB2" s="201"/>
      <c r="BGC2" s="201"/>
      <c r="BGD2" s="201"/>
      <c r="BGE2" s="201"/>
      <c r="BGF2" s="201"/>
      <c r="BGG2" s="201"/>
      <c r="BGH2" s="201"/>
      <c r="BGI2" s="201"/>
      <c r="BGJ2" s="201"/>
      <c r="BGK2" s="201"/>
      <c r="BGL2" s="201"/>
      <c r="BGM2" s="201"/>
      <c r="BGN2" s="201"/>
      <c r="BGO2" s="201"/>
      <c r="BGP2" s="201"/>
      <c r="BGQ2" s="201"/>
      <c r="BGR2" s="201"/>
      <c r="BGS2" s="201"/>
      <c r="BGT2" s="201"/>
      <c r="BGU2" s="201"/>
      <c r="BGV2" s="201"/>
      <c r="BGW2" s="201"/>
      <c r="BGX2" s="201"/>
      <c r="BGY2" s="201"/>
      <c r="BGZ2" s="201"/>
      <c r="BHA2" s="201"/>
      <c r="BHB2" s="201"/>
      <c r="BHC2" s="201"/>
      <c r="BHD2" s="201"/>
      <c r="BHE2" s="201"/>
      <c r="BHF2" s="201"/>
      <c r="BHG2" s="201"/>
      <c r="BHH2" s="201"/>
      <c r="BHI2" s="201"/>
      <c r="BHJ2" s="201"/>
      <c r="BHK2" s="201"/>
      <c r="BHL2" s="201"/>
      <c r="BHM2" s="201"/>
      <c r="BHN2" s="201"/>
      <c r="BHO2" s="201"/>
      <c r="BHP2" s="201"/>
      <c r="BHQ2" s="201"/>
      <c r="BHR2" s="201"/>
      <c r="BHS2" s="201"/>
      <c r="BHT2" s="201"/>
      <c r="BHU2" s="201"/>
      <c r="BHV2" s="201"/>
      <c r="BHW2" s="201"/>
      <c r="BHX2" s="201"/>
      <c r="BHY2" s="201"/>
      <c r="BHZ2" s="201"/>
      <c r="BIA2" s="201"/>
      <c r="BIB2" s="201"/>
      <c r="BIC2" s="201"/>
      <c r="BID2" s="201"/>
      <c r="BIE2" s="201"/>
      <c r="BIF2" s="201"/>
      <c r="BIG2" s="201"/>
      <c r="BIH2" s="201"/>
      <c r="BII2" s="201"/>
      <c r="BIJ2" s="201"/>
      <c r="BIK2" s="201"/>
      <c r="BIL2" s="201"/>
      <c r="BIM2" s="201"/>
      <c r="BIN2" s="201"/>
      <c r="BIO2" s="201"/>
      <c r="BIP2" s="201"/>
      <c r="BIQ2" s="201"/>
      <c r="BIR2" s="201"/>
      <c r="BIS2" s="201"/>
      <c r="BIT2" s="201"/>
      <c r="BIU2" s="201"/>
      <c r="BIV2" s="201"/>
      <c r="BIW2" s="201"/>
      <c r="BIX2" s="201"/>
      <c r="BIY2" s="201"/>
      <c r="BIZ2" s="201"/>
      <c r="BJA2" s="201"/>
      <c r="BJB2" s="201"/>
      <c r="BJC2" s="201"/>
      <c r="BJD2" s="201"/>
      <c r="BJE2" s="201"/>
      <c r="BJF2" s="201"/>
      <c r="BJG2" s="201"/>
      <c r="BJH2" s="201"/>
      <c r="BJI2" s="201"/>
      <c r="BJJ2" s="201"/>
      <c r="BJK2" s="201"/>
      <c r="BJL2" s="201"/>
      <c r="BJM2" s="201"/>
      <c r="BJN2" s="201"/>
      <c r="BJO2" s="201"/>
      <c r="BJP2" s="201"/>
      <c r="BJQ2" s="201"/>
      <c r="BJR2" s="201"/>
      <c r="BJS2" s="201"/>
      <c r="BJT2" s="201"/>
      <c r="BJU2" s="201"/>
      <c r="BJV2" s="201"/>
      <c r="BJW2" s="201"/>
      <c r="BJX2" s="201"/>
      <c r="BJY2" s="201"/>
      <c r="BJZ2" s="201"/>
      <c r="BKA2" s="201"/>
      <c r="BKB2" s="201"/>
      <c r="BKC2" s="201"/>
      <c r="BKD2" s="201"/>
      <c r="BKE2" s="201"/>
      <c r="BKF2" s="201"/>
      <c r="BKG2" s="201"/>
      <c r="BKH2" s="201"/>
      <c r="BKI2" s="201"/>
      <c r="BKJ2" s="201"/>
      <c r="BKK2" s="201"/>
      <c r="BKL2" s="201"/>
      <c r="BKM2" s="201"/>
      <c r="BKN2" s="201"/>
      <c r="BKO2" s="201"/>
      <c r="BKP2" s="201"/>
      <c r="BKQ2" s="201"/>
      <c r="BKR2" s="201"/>
      <c r="BKS2" s="201"/>
      <c r="BKT2" s="201"/>
      <c r="BKU2" s="201"/>
      <c r="BKV2" s="201"/>
      <c r="BKW2" s="201"/>
      <c r="BKX2" s="201"/>
      <c r="BKY2" s="201"/>
      <c r="BKZ2" s="201"/>
      <c r="BLA2" s="201"/>
      <c r="BLB2" s="201"/>
      <c r="BLC2" s="201"/>
      <c r="BLD2" s="201"/>
      <c r="BLE2" s="201"/>
      <c r="BLF2" s="201"/>
      <c r="BLG2" s="201"/>
      <c r="BLH2" s="201"/>
      <c r="BLI2" s="201"/>
      <c r="BLJ2" s="201"/>
      <c r="BLK2" s="201"/>
      <c r="BLL2" s="201"/>
      <c r="BLM2" s="201"/>
      <c r="BLN2" s="201"/>
      <c r="BLO2" s="201"/>
      <c r="BLP2" s="201"/>
      <c r="BLQ2" s="201"/>
      <c r="BLR2" s="201"/>
      <c r="BLS2" s="201"/>
      <c r="BLT2" s="201"/>
      <c r="BLU2" s="201"/>
      <c r="BLV2" s="201"/>
      <c r="BLW2" s="201"/>
      <c r="BLX2" s="201"/>
      <c r="BLY2" s="201"/>
      <c r="BLZ2" s="201"/>
      <c r="BMA2" s="201"/>
      <c r="BMB2" s="201"/>
      <c r="BMC2" s="201"/>
      <c r="BMD2" s="201"/>
      <c r="BME2" s="201"/>
      <c r="BMF2" s="201"/>
      <c r="BMG2" s="201"/>
      <c r="BMH2" s="201"/>
      <c r="BMI2" s="201"/>
      <c r="BMJ2" s="201"/>
      <c r="BMK2" s="201"/>
      <c r="BML2" s="201"/>
      <c r="BMM2" s="201"/>
      <c r="BMN2" s="201"/>
      <c r="BMO2" s="201"/>
      <c r="BMP2" s="201"/>
      <c r="BMQ2" s="201"/>
      <c r="BMR2" s="201"/>
      <c r="BMS2" s="201"/>
      <c r="BMT2" s="201"/>
      <c r="BMU2" s="201"/>
      <c r="BMV2" s="201"/>
      <c r="BMW2" s="201"/>
      <c r="BMX2" s="201"/>
      <c r="BMY2" s="201"/>
      <c r="BMZ2" s="201"/>
      <c r="BNA2" s="201"/>
      <c r="BNB2" s="201"/>
      <c r="BNC2" s="201"/>
      <c r="BND2" s="201"/>
      <c r="BNE2" s="201"/>
      <c r="BNF2" s="201"/>
      <c r="BNG2" s="201"/>
      <c r="BNH2" s="201"/>
      <c r="BNI2" s="201"/>
      <c r="BNJ2" s="201"/>
      <c r="BNK2" s="201"/>
      <c r="BNL2" s="201"/>
      <c r="BNM2" s="201"/>
      <c r="BNN2" s="201"/>
      <c r="BNO2" s="201"/>
      <c r="BNP2" s="201"/>
      <c r="BNQ2" s="201"/>
      <c r="BNR2" s="201"/>
      <c r="BNS2" s="201"/>
      <c r="BNT2" s="201"/>
      <c r="BNU2" s="201"/>
      <c r="BNV2" s="201"/>
      <c r="BNW2" s="201"/>
      <c r="BNX2" s="201"/>
      <c r="BNY2" s="201"/>
      <c r="BNZ2" s="201"/>
      <c r="BOA2" s="201"/>
      <c r="BOB2" s="201"/>
      <c r="BOC2" s="201"/>
      <c r="BOD2" s="201"/>
      <c r="BOE2" s="201"/>
      <c r="BOF2" s="201"/>
      <c r="BOG2" s="201"/>
      <c r="BOH2" s="201"/>
      <c r="BOI2" s="201"/>
      <c r="BOJ2" s="201"/>
      <c r="BOK2" s="201"/>
      <c r="BOL2" s="201"/>
      <c r="BOM2" s="201"/>
      <c r="BON2" s="201"/>
      <c r="BOO2" s="201"/>
      <c r="BOP2" s="201"/>
      <c r="BOQ2" s="201"/>
      <c r="BOR2" s="201"/>
      <c r="BOS2" s="201"/>
      <c r="BOT2" s="201"/>
      <c r="BOU2" s="201"/>
      <c r="BOV2" s="201"/>
      <c r="BOW2" s="201"/>
      <c r="BOX2" s="201"/>
      <c r="BOY2" s="201"/>
      <c r="BOZ2" s="201"/>
      <c r="BPA2" s="201"/>
      <c r="BPB2" s="201"/>
      <c r="BPC2" s="201"/>
      <c r="BPD2" s="201"/>
      <c r="BPE2" s="201"/>
      <c r="BPF2" s="201"/>
      <c r="BPG2" s="201"/>
      <c r="BPH2" s="201"/>
      <c r="BPI2" s="201"/>
      <c r="BPJ2" s="201"/>
      <c r="BPK2" s="201"/>
      <c r="BPL2" s="201"/>
      <c r="BPM2" s="201"/>
      <c r="BPN2" s="201"/>
      <c r="BPO2" s="201"/>
      <c r="BPP2" s="201"/>
      <c r="BPQ2" s="201"/>
      <c r="BPR2" s="201"/>
      <c r="BPS2" s="201"/>
      <c r="BPT2" s="201"/>
      <c r="BPU2" s="201"/>
      <c r="BPV2" s="201"/>
      <c r="BPW2" s="201"/>
      <c r="BPX2" s="201"/>
      <c r="BPY2" s="201"/>
      <c r="BPZ2" s="201"/>
      <c r="BQA2" s="201"/>
      <c r="BQB2" s="201"/>
      <c r="BQC2" s="201"/>
      <c r="BQD2" s="201"/>
      <c r="BQE2" s="201"/>
      <c r="BQF2" s="201"/>
      <c r="BQG2" s="201"/>
      <c r="BQH2" s="201"/>
      <c r="BQI2" s="201"/>
      <c r="BQJ2" s="201"/>
      <c r="BQK2" s="201"/>
      <c r="BQL2" s="201"/>
      <c r="BQM2" s="201"/>
      <c r="BQN2" s="201"/>
      <c r="BQO2" s="201"/>
      <c r="BQP2" s="201"/>
      <c r="BQQ2" s="201"/>
      <c r="BQR2" s="201"/>
      <c r="BQS2" s="201"/>
      <c r="BQT2" s="201"/>
      <c r="BQU2" s="201"/>
      <c r="BQV2" s="201"/>
      <c r="BQW2" s="201"/>
      <c r="BQX2" s="201"/>
      <c r="BQY2" s="201"/>
      <c r="BQZ2" s="201"/>
      <c r="BRA2" s="201"/>
      <c r="BRB2" s="201"/>
      <c r="BRC2" s="201"/>
      <c r="BRD2" s="201"/>
      <c r="BRE2" s="201"/>
      <c r="BRF2" s="201"/>
      <c r="BRG2" s="201"/>
      <c r="BRH2" s="201"/>
      <c r="BRI2" s="201"/>
      <c r="BRJ2" s="201"/>
      <c r="BRK2" s="201"/>
      <c r="BRL2" s="201"/>
      <c r="BRM2" s="201"/>
      <c r="BRN2" s="201"/>
      <c r="BRO2" s="201"/>
      <c r="BRP2" s="201"/>
      <c r="BRQ2" s="201"/>
      <c r="BRR2" s="201"/>
      <c r="BRS2" s="201"/>
      <c r="BRT2" s="201"/>
      <c r="BRU2" s="201"/>
      <c r="BRV2" s="201"/>
      <c r="BRW2" s="201"/>
      <c r="BRX2" s="201"/>
      <c r="BRY2" s="201"/>
      <c r="BRZ2" s="201"/>
      <c r="BSA2" s="201"/>
      <c r="BSB2" s="201"/>
      <c r="BSC2" s="201"/>
      <c r="BSD2" s="201"/>
      <c r="BSE2" s="201"/>
      <c r="BSF2" s="201"/>
      <c r="BSG2" s="201"/>
      <c r="BSH2" s="201"/>
      <c r="BSI2" s="201"/>
      <c r="BSJ2" s="201"/>
      <c r="BSK2" s="201"/>
      <c r="BSL2" s="201"/>
      <c r="BSM2" s="201"/>
      <c r="BSN2" s="201"/>
      <c r="BSO2" s="201"/>
      <c r="BSP2" s="201"/>
      <c r="BSQ2" s="201"/>
      <c r="BSR2" s="201"/>
      <c r="BSS2" s="201"/>
      <c r="BST2" s="201"/>
      <c r="BSU2" s="201"/>
      <c r="BSV2" s="201"/>
      <c r="BSW2" s="201"/>
      <c r="BSX2" s="201"/>
      <c r="BSY2" s="201"/>
      <c r="BSZ2" s="201"/>
      <c r="BTA2" s="201"/>
      <c r="BTB2" s="201"/>
      <c r="BTC2" s="201"/>
      <c r="BTD2" s="201"/>
      <c r="BTE2" s="201"/>
      <c r="BTF2" s="201"/>
      <c r="BTG2" s="201"/>
      <c r="BTH2" s="201"/>
      <c r="BTI2" s="201"/>
      <c r="BTJ2" s="201"/>
      <c r="BTK2" s="201"/>
      <c r="BTL2" s="201"/>
      <c r="BTM2" s="201"/>
      <c r="BTN2" s="201"/>
      <c r="BTO2" s="201"/>
      <c r="BTP2" s="201"/>
      <c r="BTQ2" s="201"/>
      <c r="BTR2" s="201"/>
      <c r="BTS2" s="201"/>
      <c r="BTT2" s="201"/>
      <c r="BTU2" s="201"/>
      <c r="BTV2" s="201"/>
      <c r="BTW2" s="201"/>
      <c r="BTX2" s="201"/>
      <c r="BTY2" s="201"/>
      <c r="BTZ2" s="201"/>
      <c r="BUA2" s="201"/>
      <c r="BUB2" s="201"/>
      <c r="BUC2" s="201"/>
      <c r="BUD2" s="201"/>
      <c r="BUE2" s="201"/>
      <c r="BUF2" s="201"/>
      <c r="BUG2" s="201"/>
      <c r="BUH2" s="201"/>
      <c r="BUI2" s="201"/>
      <c r="BUJ2" s="201"/>
      <c r="BUK2" s="201"/>
      <c r="BUL2" s="201"/>
      <c r="BUM2" s="201"/>
      <c r="BUN2" s="201"/>
      <c r="BUO2" s="201"/>
      <c r="BUP2" s="201"/>
      <c r="BUQ2" s="201"/>
      <c r="BUR2" s="201"/>
      <c r="BUS2" s="201"/>
      <c r="BUT2" s="201"/>
      <c r="BUU2" s="201"/>
      <c r="BUV2" s="201"/>
      <c r="BUW2" s="201"/>
      <c r="BUX2" s="201"/>
      <c r="BUY2" s="201"/>
      <c r="BUZ2" s="201"/>
      <c r="BVA2" s="201"/>
      <c r="BVB2" s="201"/>
      <c r="BVC2" s="201"/>
      <c r="BVD2" s="201"/>
      <c r="BVE2" s="201"/>
      <c r="BVF2" s="201"/>
      <c r="BVG2" s="201"/>
      <c r="BVH2" s="201"/>
      <c r="BVI2" s="201"/>
      <c r="BVJ2" s="201"/>
      <c r="BVK2" s="201"/>
      <c r="BVL2" s="201"/>
      <c r="BVM2" s="201"/>
      <c r="BVN2" s="201"/>
      <c r="BVO2" s="201"/>
      <c r="BVP2" s="201"/>
      <c r="BVQ2" s="201"/>
      <c r="BVR2" s="201"/>
      <c r="BVS2" s="201"/>
      <c r="BVT2" s="201"/>
      <c r="BVU2" s="201"/>
      <c r="BVV2" s="201"/>
      <c r="BVW2" s="201"/>
      <c r="BVX2" s="201"/>
      <c r="BVY2" s="201"/>
      <c r="BVZ2" s="201"/>
      <c r="BWA2" s="201"/>
      <c r="BWB2" s="201"/>
      <c r="BWC2" s="201"/>
      <c r="BWD2" s="201"/>
      <c r="BWE2" s="201"/>
      <c r="BWF2" s="201"/>
      <c r="BWG2" s="201"/>
      <c r="BWH2" s="201"/>
      <c r="BWI2" s="201"/>
      <c r="BWJ2" s="201"/>
      <c r="BWK2" s="201"/>
      <c r="BWL2" s="201"/>
      <c r="BWM2" s="201"/>
      <c r="BWN2" s="201"/>
      <c r="BWO2" s="201"/>
      <c r="BWP2" s="201"/>
      <c r="BWQ2" s="201"/>
      <c r="BWR2" s="201"/>
      <c r="BWS2" s="201"/>
      <c r="BWT2" s="201"/>
      <c r="BWU2" s="201"/>
      <c r="BWV2" s="201"/>
      <c r="BWW2" s="201"/>
      <c r="BWX2" s="201"/>
      <c r="BWY2" s="201"/>
      <c r="BWZ2" s="201"/>
      <c r="BXA2" s="201"/>
      <c r="BXB2" s="201"/>
      <c r="BXC2" s="201"/>
      <c r="BXD2" s="201"/>
      <c r="BXE2" s="201"/>
      <c r="BXF2" s="201"/>
      <c r="BXG2" s="201"/>
      <c r="BXH2" s="201"/>
      <c r="BXI2" s="201"/>
      <c r="BXJ2" s="201"/>
      <c r="BXK2" s="201"/>
      <c r="BXL2" s="201"/>
      <c r="BXM2" s="201"/>
      <c r="BXN2" s="201"/>
      <c r="BXO2" s="201"/>
      <c r="BXP2" s="201"/>
      <c r="BXQ2" s="201"/>
      <c r="BXR2" s="201"/>
      <c r="BXS2" s="201"/>
      <c r="BXT2" s="201"/>
      <c r="BXU2" s="201"/>
      <c r="BXV2" s="201"/>
      <c r="BXW2" s="201"/>
      <c r="BXX2" s="201"/>
      <c r="BXY2" s="201"/>
      <c r="BXZ2" s="201"/>
      <c r="BYA2" s="201"/>
      <c r="BYB2" s="201"/>
      <c r="BYC2" s="201"/>
      <c r="BYD2" s="201"/>
      <c r="BYE2" s="201"/>
      <c r="BYF2" s="201"/>
      <c r="BYG2" s="201"/>
      <c r="BYH2" s="201"/>
      <c r="BYI2" s="201"/>
      <c r="BYJ2" s="201"/>
      <c r="BYK2" s="201"/>
      <c r="BYL2" s="201"/>
      <c r="BYM2" s="201"/>
      <c r="BYN2" s="201"/>
      <c r="BYO2" s="201"/>
      <c r="BYP2" s="201"/>
      <c r="BYQ2" s="201"/>
      <c r="BYR2" s="201"/>
      <c r="BYS2" s="201"/>
      <c r="BYT2" s="201"/>
      <c r="BYU2" s="201"/>
      <c r="BYV2" s="201"/>
      <c r="BYW2" s="201"/>
      <c r="BYX2" s="201"/>
      <c r="BYY2" s="201"/>
      <c r="BYZ2" s="201"/>
      <c r="BZA2" s="201"/>
      <c r="BZB2" s="201"/>
      <c r="BZC2" s="201"/>
      <c r="BZD2" s="201"/>
      <c r="BZE2" s="201"/>
      <c r="BZF2" s="201"/>
      <c r="BZG2" s="201"/>
      <c r="BZH2" s="201"/>
      <c r="BZI2" s="201"/>
      <c r="BZJ2" s="201"/>
      <c r="BZK2" s="201"/>
      <c r="BZL2" s="201"/>
      <c r="BZM2" s="201"/>
      <c r="BZN2" s="201"/>
      <c r="BZO2" s="201"/>
      <c r="BZP2" s="201"/>
      <c r="BZQ2" s="201"/>
      <c r="BZR2" s="201"/>
      <c r="BZS2" s="201"/>
      <c r="BZT2" s="201"/>
      <c r="BZU2" s="201"/>
      <c r="BZV2" s="201"/>
      <c r="BZW2" s="201"/>
      <c r="BZX2" s="201"/>
      <c r="BZY2" s="201"/>
      <c r="BZZ2" s="201"/>
      <c r="CAA2" s="201"/>
      <c r="CAB2" s="201"/>
      <c r="CAC2" s="201"/>
      <c r="CAD2" s="201"/>
      <c r="CAE2" s="201"/>
      <c r="CAF2" s="201"/>
      <c r="CAG2" s="201"/>
      <c r="CAH2" s="201"/>
      <c r="CAI2" s="201"/>
      <c r="CAJ2" s="201"/>
      <c r="CAK2" s="201"/>
      <c r="CAL2" s="201"/>
      <c r="CAM2" s="201"/>
      <c r="CAN2" s="201"/>
      <c r="CAO2" s="201"/>
      <c r="CAP2" s="201"/>
      <c r="CAQ2" s="201"/>
      <c r="CAR2" s="201"/>
      <c r="CAS2" s="201"/>
      <c r="CAT2" s="201"/>
      <c r="CAU2" s="201"/>
      <c r="CAV2" s="201"/>
      <c r="CAW2" s="201"/>
      <c r="CAX2" s="201"/>
      <c r="CAY2" s="201"/>
      <c r="CAZ2" s="201"/>
      <c r="CBA2" s="201"/>
      <c r="CBB2" s="201"/>
      <c r="CBC2" s="201"/>
      <c r="CBD2" s="201"/>
      <c r="CBE2" s="201"/>
      <c r="CBF2" s="201"/>
      <c r="CBG2" s="201"/>
      <c r="CBH2" s="201"/>
      <c r="CBI2" s="201"/>
      <c r="CBJ2" s="201"/>
      <c r="CBK2" s="201"/>
      <c r="CBL2" s="201"/>
      <c r="CBM2" s="201"/>
      <c r="CBN2" s="201"/>
      <c r="CBO2" s="201"/>
      <c r="CBP2" s="201"/>
      <c r="CBQ2" s="201"/>
      <c r="CBR2" s="201"/>
      <c r="CBS2" s="201"/>
      <c r="CBT2" s="201"/>
      <c r="CBU2" s="201"/>
      <c r="CBV2" s="201"/>
      <c r="CBW2" s="201"/>
      <c r="CBX2" s="201"/>
      <c r="CBY2" s="201"/>
      <c r="CBZ2" s="201"/>
      <c r="CCA2" s="201"/>
      <c r="CCB2" s="201"/>
      <c r="CCC2" s="201"/>
      <c r="CCD2" s="201"/>
      <c r="CCE2" s="201"/>
      <c r="CCF2" s="201"/>
      <c r="CCG2" s="201"/>
      <c r="CCH2" s="201"/>
      <c r="CCI2" s="201"/>
      <c r="CCJ2" s="201"/>
      <c r="CCK2" s="201"/>
      <c r="CCL2" s="201"/>
      <c r="CCM2" s="201"/>
      <c r="CCN2" s="201"/>
      <c r="CCO2" s="201"/>
      <c r="CCP2" s="201"/>
      <c r="CCQ2" s="201"/>
      <c r="CCR2" s="201"/>
      <c r="CCS2" s="201"/>
      <c r="CCT2" s="201"/>
      <c r="CCU2" s="201"/>
      <c r="CCV2" s="201"/>
      <c r="CCW2" s="201"/>
      <c r="CCX2" s="201"/>
      <c r="CCY2" s="201"/>
      <c r="CCZ2" s="201"/>
      <c r="CDA2" s="201"/>
      <c r="CDB2" s="201"/>
      <c r="CDC2" s="201"/>
      <c r="CDD2" s="201"/>
      <c r="CDE2" s="201"/>
      <c r="CDF2" s="201"/>
      <c r="CDG2" s="201"/>
      <c r="CDH2" s="201"/>
      <c r="CDI2" s="201"/>
      <c r="CDJ2" s="201"/>
      <c r="CDK2" s="201"/>
      <c r="CDL2" s="201"/>
      <c r="CDM2" s="201"/>
      <c r="CDN2" s="201"/>
      <c r="CDO2" s="201"/>
      <c r="CDP2" s="201"/>
      <c r="CDQ2" s="201"/>
      <c r="CDR2" s="201"/>
      <c r="CDS2" s="201"/>
      <c r="CDT2" s="201"/>
      <c r="CDU2" s="201"/>
      <c r="CDV2" s="201"/>
      <c r="CDW2" s="201"/>
      <c r="CDX2" s="201"/>
      <c r="CDY2" s="201"/>
      <c r="CDZ2" s="201"/>
      <c r="CEA2" s="201"/>
      <c r="CEB2" s="201"/>
      <c r="CEC2" s="201"/>
      <c r="CED2" s="201"/>
      <c r="CEE2" s="201"/>
      <c r="CEF2" s="201"/>
      <c r="CEG2" s="201"/>
      <c r="CEH2" s="201"/>
      <c r="CEI2" s="201"/>
      <c r="CEJ2" s="201"/>
      <c r="CEK2" s="201"/>
      <c r="CEL2" s="201"/>
      <c r="CEM2" s="201"/>
      <c r="CEN2" s="201"/>
      <c r="CEO2" s="201"/>
      <c r="CEP2" s="201"/>
      <c r="CEQ2" s="201"/>
      <c r="CER2" s="201"/>
      <c r="CES2" s="201"/>
      <c r="CET2" s="201"/>
      <c r="CEU2" s="201"/>
      <c r="CEV2" s="201"/>
      <c r="CEW2" s="201"/>
      <c r="CEX2" s="201"/>
      <c r="CEY2" s="201"/>
      <c r="CEZ2" s="201"/>
      <c r="CFA2" s="201"/>
      <c r="CFB2" s="201"/>
      <c r="CFC2" s="201"/>
      <c r="CFD2" s="201"/>
      <c r="CFE2" s="201"/>
      <c r="CFF2" s="201"/>
      <c r="CFG2" s="201"/>
      <c r="CFH2" s="201"/>
      <c r="CFI2" s="201"/>
      <c r="CFJ2" s="201"/>
      <c r="CFK2" s="201"/>
      <c r="CFL2" s="201"/>
      <c r="CFM2" s="201"/>
      <c r="CFN2" s="201"/>
      <c r="CFO2" s="201"/>
      <c r="CFP2" s="201"/>
      <c r="CFQ2" s="201"/>
      <c r="CFR2" s="201"/>
      <c r="CFS2" s="201"/>
      <c r="CFT2" s="201"/>
      <c r="CFU2" s="201"/>
      <c r="CFV2" s="201"/>
      <c r="CFW2" s="201"/>
      <c r="CFX2" s="201"/>
      <c r="CFY2" s="201"/>
      <c r="CFZ2" s="201"/>
      <c r="CGA2" s="201"/>
      <c r="CGB2" s="201"/>
      <c r="CGC2" s="201"/>
      <c r="CGD2" s="201"/>
      <c r="CGE2" s="201"/>
      <c r="CGF2" s="201"/>
      <c r="CGG2" s="201"/>
      <c r="CGH2" s="201"/>
      <c r="CGI2" s="201"/>
      <c r="CGJ2" s="201"/>
      <c r="CGK2" s="201"/>
      <c r="CGL2" s="201"/>
      <c r="CGM2" s="201"/>
      <c r="CGN2" s="201"/>
      <c r="CGO2" s="201"/>
      <c r="CGP2" s="201"/>
      <c r="CGQ2" s="201"/>
      <c r="CGR2" s="201"/>
      <c r="CGS2" s="201"/>
      <c r="CGT2" s="201"/>
      <c r="CGU2" s="201"/>
      <c r="CGV2" s="201"/>
      <c r="CGW2" s="201"/>
      <c r="CGX2" s="201"/>
      <c r="CGY2" s="201"/>
      <c r="CGZ2" s="201"/>
      <c r="CHA2" s="201"/>
      <c r="CHB2" s="201"/>
      <c r="CHC2" s="201"/>
      <c r="CHD2" s="201"/>
      <c r="CHE2" s="201"/>
      <c r="CHF2" s="201"/>
      <c r="CHG2" s="201"/>
      <c r="CHH2" s="201"/>
      <c r="CHI2" s="201"/>
      <c r="CHJ2" s="201"/>
      <c r="CHK2" s="201"/>
      <c r="CHL2" s="201"/>
      <c r="CHM2" s="201"/>
      <c r="CHN2" s="201"/>
      <c r="CHO2" s="201"/>
      <c r="CHP2" s="201"/>
      <c r="CHQ2" s="201"/>
      <c r="CHR2" s="201"/>
      <c r="CHS2" s="201"/>
      <c r="CHT2" s="201"/>
      <c r="CHU2" s="201"/>
      <c r="CHV2" s="201"/>
      <c r="CHW2" s="201"/>
      <c r="CHX2" s="201"/>
      <c r="CHY2" s="201"/>
      <c r="CHZ2" s="201"/>
      <c r="CIA2" s="201"/>
      <c r="CIB2" s="201"/>
      <c r="CIC2" s="201"/>
      <c r="CID2" s="201"/>
      <c r="CIE2" s="201"/>
      <c r="CIF2" s="201"/>
      <c r="CIG2" s="201"/>
      <c r="CIH2" s="201"/>
      <c r="CII2" s="201"/>
      <c r="CIJ2" s="201"/>
      <c r="CIK2" s="201"/>
      <c r="CIL2" s="201"/>
      <c r="CIM2" s="201"/>
      <c r="CIN2" s="201"/>
      <c r="CIO2" s="201"/>
      <c r="CIP2" s="201"/>
      <c r="CIQ2" s="201"/>
      <c r="CIR2" s="201"/>
      <c r="CIS2" s="201"/>
      <c r="CIT2" s="201"/>
      <c r="CIU2" s="201"/>
      <c r="CIV2" s="201"/>
      <c r="CIW2" s="201"/>
      <c r="CIX2" s="201"/>
      <c r="CIY2" s="201"/>
      <c r="CIZ2" s="201"/>
      <c r="CJA2" s="201"/>
      <c r="CJB2" s="201"/>
      <c r="CJC2" s="201"/>
      <c r="CJD2" s="201"/>
      <c r="CJE2" s="201"/>
      <c r="CJF2" s="201"/>
      <c r="CJG2" s="201"/>
      <c r="CJH2" s="201"/>
      <c r="CJI2" s="201"/>
      <c r="CJJ2" s="201"/>
      <c r="CJK2" s="201"/>
      <c r="CJL2" s="201"/>
      <c r="CJM2" s="201"/>
      <c r="CJN2" s="201"/>
      <c r="CJO2" s="201"/>
      <c r="CJP2" s="201"/>
      <c r="CJQ2" s="201"/>
      <c r="CJR2" s="201"/>
      <c r="CJS2" s="201"/>
      <c r="CJT2" s="201"/>
      <c r="CJU2" s="201"/>
      <c r="CJV2" s="201"/>
      <c r="CJW2" s="201"/>
      <c r="CJX2" s="201"/>
      <c r="CJY2" s="201"/>
      <c r="CJZ2" s="201"/>
      <c r="CKA2" s="201"/>
      <c r="CKB2" s="201"/>
      <c r="CKC2" s="201"/>
      <c r="CKD2" s="201"/>
      <c r="CKE2" s="201"/>
      <c r="CKF2" s="201"/>
      <c r="CKG2" s="201"/>
      <c r="CKH2" s="201"/>
      <c r="CKI2" s="201"/>
      <c r="CKJ2" s="201"/>
      <c r="CKK2" s="201"/>
      <c r="CKL2" s="201"/>
      <c r="CKM2" s="201"/>
      <c r="CKN2" s="201"/>
      <c r="CKO2" s="201"/>
      <c r="CKP2" s="201"/>
      <c r="CKQ2" s="201"/>
      <c r="CKR2" s="201"/>
      <c r="CKS2" s="201"/>
      <c r="CKT2" s="201"/>
      <c r="CKU2" s="201"/>
      <c r="CKV2" s="201"/>
      <c r="CKW2" s="201"/>
      <c r="CKX2" s="201"/>
      <c r="CKY2" s="201"/>
      <c r="CKZ2" s="201"/>
      <c r="CLA2" s="201"/>
      <c r="CLB2" s="201"/>
      <c r="CLC2" s="201"/>
      <c r="CLD2" s="201"/>
      <c r="CLE2" s="201"/>
      <c r="CLF2" s="201"/>
      <c r="CLG2" s="201"/>
      <c r="CLH2" s="201"/>
      <c r="CLI2" s="201"/>
      <c r="CLJ2" s="201"/>
      <c r="CLK2" s="201"/>
      <c r="CLL2" s="201"/>
      <c r="CLM2" s="201"/>
      <c r="CLN2" s="201"/>
      <c r="CLO2" s="201"/>
      <c r="CLP2" s="201"/>
      <c r="CLQ2" s="201"/>
      <c r="CLR2" s="201"/>
      <c r="CLS2" s="201"/>
      <c r="CLT2" s="201"/>
      <c r="CLU2" s="201"/>
      <c r="CLV2" s="201"/>
      <c r="CLW2" s="201"/>
      <c r="CLX2" s="201"/>
      <c r="CLY2" s="201"/>
      <c r="CLZ2" s="201"/>
      <c r="CMA2" s="201"/>
      <c r="CMB2" s="201"/>
      <c r="CMC2" s="201"/>
      <c r="CMD2" s="201"/>
      <c r="CME2" s="201"/>
      <c r="CMF2" s="201"/>
      <c r="CMG2" s="201"/>
      <c r="CMH2" s="201"/>
      <c r="CMI2" s="201"/>
      <c r="CMJ2" s="201"/>
      <c r="CMK2" s="201"/>
      <c r="CML2" s="201"/>
      <c r="CMM2" s="201"/>
      <c r="CMN2" s="201"/>
      <c r="CMO2" s="201"/>
      <c r="CMP2" s="201"/>
      <c r="CMQ2" s="201"/>
      <c r="CMR2" s="201"/>
      <c r="CMS2" s="201"/>
      <c r="CMT2" s="201"/>
      <c r="CMU2" s="201"/>
      <c r="CMV2" s="201"/>
      <c r="CMW2" s="201"/>
      <c r="CMX2" s="201"/>
      <c r="CMY2" s="201"/>
      <c r="CMZ2" s="201"/>
      <c r="CNA2" s="201"/>
      <c r="CNB2" s="201"/>
      <c r="CNC2" s="201"/>
      <c r="CND2" s="201"/>
      <c r="CNE2" s="201"/>
      <c r="CNF2" s="201"/>
      <c r="CNG2" s="201"/>
      <c r="CNH2" s="201"/>
      <c r="CNI2" s="201"/>
      <c r="CNJ2" s="201"/>
      <c r="CNK2" s="201"/>
      <c r="CNL2" s="201"/>
      <c r="CNM2" s="201"/>
      <c r="CNN2" s="201"/>
      <c r="CNO2" s="201"/>
      <c r="CNP2" s="201"/>
      <c r="CNQ2" s="201"/>
      <c r="CNR2" s="201"/>
      <c r="CNS2" s="201"/>
      <c r="CNT2" s="201"/>
      <c r="CNU2" s="201"/>
      <c r="CNV2" s="201"/>
      <c r="CNW2" s="201"/>
      <c r="CNX2" s="201"/>
      <c r="CNY2" s="201"/>
      <c r="CNZ2" s="201"/>
      <c r="COA2" s="201"/>
      <c r="COB2" s="201"/>
      <c r="COC2" s="201"/>
      <c r="COD2" s="201"/>
      <c r="COE2" s="201"/>
      <c r="COF2" s="201"/>
      <c r="COG2" s="201"/>
      <c r="COH2" s="201"/>
      <c r="COI2" s="201"/>
      <c r="COJ2" s="201"/>
      <c r="COK2" s="201"/>
      <c r="COL2" s="201"/>
      <c r="COM2" s="201"/>
      <c r="CON2" s="201"/>
      <c r="COO2" s="201"/>
      <c r="COP2" s="201"/>
      <c r="COQ2" s="201"/>
      <c r="COR2" s="201"/>
      <c r="COS2" s="201"/>
      <c r="COT2" s="201"/>
      <c r="COU2" s="201"/>
      <c r="COV2" s="201"/>
      <c r="COW2" s="201"/>
      <c r="COX2" s="201"/>
      <c r="COY2" s="201"/>
      <c r="COZ2" s="201"/>
      <c r="CPA2" s="201"/>
      <c r="CPB2" s="201"/>
      <c r="CPC2" s="201"/>
      <c r="CPD2" s="201"/>
      <c r="CPE2" s="201"/>
      <c r="CPF2" s="201"/>
      <c r="CPG2" s="201"/>
      <c r="CPH2" s="201"/>
      <c r="CPI2" s="201"/>
      <c r="CPJ2" s="201"/>
      <c r="CPK2" s="201"/>
      <c r="CPL2" s="201"/>
      <c r="CPM2" s="201"/>
      <c r="CPN2" s="201"/>
      <c r="CPO2" s="201"/>
      <c r="CPP2" s="201"/>
      <c r="CPQ2" s="201"/>
      <c r="CPR2" s="201"/>
      <c r="CPS2" s="201"/>
      <c r="CPT2" s="201"/>
      <c r="CPU2" s="201"/>
      <c r="CPV2" s="201"/>
      <c r="CPW2" s="201"/>
      <c r="CPX2" s="201"/>
      <c r="CPY2" s="201"/>
      <c r="CPZ2" s="201"/>
      <c r="CQA2" s="201"/>
      <c r="CQB2" s="201"/>
      <c r="CQC2" s="201"/>
      <c r="CQD2" s="201"/>
      <c r="CQE2" s="201"/>
      <c r="CQF2" s="201"/>
      <c r="CQG2" s="201"/>
      <c r="CQH2" s="201"/>
      <c r="CQI2" s="201"/>
      <c r="CQJ2" s="201"/>
      <c r="CQK2" s="201"/>
      <c r="CQL2" s="201"/>
      <c r="CQM2" s="201"/>
      <c r="CQN2" s="201"/>
      <c r="CQO2" s="201"/>
      <c r="CQP2" s="201"/>
      <c r="CQQ2" s="201"/>
      <c r="CQR2" s="201"/>
      <c r="CQS2" s="201"/>
      <c r="CQT2" s="201"/>
      <c r="CQU2" s="201"/>
      <c r="CQV2" s="201"/>
      <c r="CQW2" s="201"/>
      <c r="CQX2" s="201"/>
      <c r="CQY2" s="201"/>
      <c r="CQZ2" s="201"/>
      <c r="CRA2" s="201"/>
      <c r="CRB2" s="201"/>
      <c r="CRC2" s="201"/>
      <c r="CRD2" s="201"/>
      <c r="CRE2" s="201"/>
      <c r="CRF2" s="201"/>
      <c r="CRG2" s="201"/>
      <c r="CRH2" s="201"/>
      <c r="CRI2" s="201"/>
      <c r="CRJ2" s="201"/>
      <c r="CRK2" s="201"/>
      <c r="CRL2" s="201"/>
      <c r="CRM2" s="201"/>
      <c r="CRN2" s="201"/>
      <c r="CRO2" s="201"/>
      <c r="CRP2" s="201"/>
      <c r="CRQ2" s="201"/>
      <c r="CRR2" s="201"/>
      <c r="CRS2" s="201"/>
      <c r="CRT2" s="201"/>
      <c r="CRU2" s="201"/>
      <c r="CRV2" s="201"/>
      <c r="CRW2" s="201"/>
      <c r="CRX2" s="201"/>
      <c r="CRY2" s="201"/>
      <c r="CRZ2" s="201"/>
      <c r="CSA2" s="201"/>
      <c r="CSB2" s="201"/>
      <c r="CSC2" s="201"/>
      <c r="CSD2" s="201"/>
      <c r="CSE2" s="201"/>
      <c r="CSF2" s="201"/>
      <c r="CSG2" s="201"/>
      <c r="CSH2" s="201"/>
      <c r="CSI2" s="201"/>
      <c r="CSJ2" s="201"/>
      <c r="CSK2" s="201"/>
      <c r="CSL2" s="201"/>
      <c r="CSM2" s="201"/>
      <c r="CSN2" s="201"/>
      <c r="CSO2" s="201"/>
      <c r="CSP2" s="201"/>
      <c r="CSQ2" s="201"/>
      <c r="CSR2" s="201"/>
      <c r="CSS2" s="201"/>
      <c r="CST2" s="201"/>
      <c r="CSU2" s="201"/>
      <c r="CSV2" s="201"/>
      <c r="CSW2" s="201"/>
      <c r="CSX2" s="201"/>
      <c r="CSY2" s="201"/>
      <c r="CSZ2" s="201"/>
      <c r="CTA2" s="201"/>
      <c r="CTB2" s="201"/>
      <c r="CTC2" s="201"/>
      <c r="CTD2" s="201"/>
      <c r="CTE2" s="201"/>
      <c r="CTF2" s="201"/>
      <c r="CTG2" s="201"/>
      <c r="CTH2" s="201"/>
      <c r="CTI2" s="201"/>
      <c r="CTJ2" s="201"/>
      <c r="CTK2" s="201"/>
      <c r="CTL2" s="201"/>
      <c r="CTM2" s="201"/>
      <c r="CTN2" s="201"/>
      <c r="CTO2" s="201"/>
      <c r="CTP2" s="201"/>
      <c r="CTQ2" s="201"/>
      <c r="CTR2" s="201"/>
      <c r="CTS2" s="201"/>
      <c r="CTT2" s="201"/>
      <c r="CTU2" s="201"/>
      <c r="CTV2" s="201"/>
      <c r="CTW2" s="201"/>
      <c r="CTX2" s="201"/>
      <c r="CTY2" s="201"/>
      <c r="CTZ2" s="201"/>
      <c r="CUA2" s="201"/>
      <c r="CUB2" s="201"/>
      <c r="CUC2" s="201"/>
      <c r="CUD2" s="201"/>
      <c r="CUE2" s="201"/>
      <c r="CUF2" s="201"/>
      <c r="CUG2" s="201"/>
      <c r="CUH2" s="201"/>
      <c r="CUI2" s="201"/>
      <c r="CUJ2" s="201"/>
      <c r="CUK2" s="201"/>
      <c r="CUL2" s="201"/>
      <c r="CUM2" s="201"/>
      <c r="CUN2" s="201"/>
      <c r="CUO2" s="201"/>
      <c r="CUP2" s="201"/>
      <c r="CUQ2" s="201"/>
      <c r="CUR2" s="201"/>
      <c r="CUS2" s="201"/>
      <c r="CUT2" s="201"/>
      <c r="CUU2" s="201"/>
      <c r="CUV2" s="201"/>
      <c r="CUW2" s="201"/>
      <c r="CUX2" s="201"/>
      <c r="CUY2" s="201"/>
      <c r="CUZ2" s="201"/>
      <c r="CVA2" s="201"/>
      <c r="CVB2" s="201"/>
      <c r="CVC2" s="201"/>
      <c r="CVD2" s="201"/>
      <c r="CVE2" s="201"/>
      <c r="CVF2" s="201"/>
      <c r="CVG2" s="201"/>
      <c r="CVH2" s="201"/>
      <c r="CVI2" s="201"/>
      <c r="CVJ2" s="201"/>
      <c r="CVK2" s="201"/>
      <c r="CVL2" s="201"/>
      <c r="CVM2" s="201"/>
      <c r="CVN2" s="201"/>
      <c r="CVO2" s="201"/>
      <c r="CVP2" s="201"/>
      <c r="CVQ2" s="201"/>
      <c r="CVR2" s="201"/>
      <c r="CVS2" s="201"/>
      <c r="CVT2" s="201"/>
      <c r="CVU2" s="201"/>
      <c r="CVV2" s="201"/>
      <c r="CVW2" s="201"/>
      <c r="CVX2" s="201"/>
      <c r="CVY2" s="201"/>
      <c r="CVZ2" s="201"/>
      <c r="CWA2" s="201"/>
      <c r="CWB2" s="201"/>
      <c r="CWC2" s="201"/>
      <c r="CWD2" s="201"/>
      <c r="CWE2" s="201"/>
      <c r="CWF2" s="201"/>
      <c r="CWG2" s="201"/>
      <c r="CWH2" s="201"/>
      <c r="CWI2" s="201"/>
      <c r="CWJ2" s="201"/>
      <c r="CWK2" s="201"/>
      <c r="CWL2" s="201"/>
      <c r="CWM2" s="201"/>
      <c r="CWN2" s="201"/>
      <c r="CWO2" s="201"/>
      <c r="CWP2" s="201"/>
      <c r="CWQ2" s="201"/>
      <c r="CWR2" s="201"/>
      <c r="CWS2" s="201"/>
      <c r="CWT2" s="201"/>
      <c r="CWU2" s="201"/>
      <c r="CWV2" s="201"/>
      <c r="CWW2" s="201"/>
      <c r="CWX2" s="201"/>
      <c r="CWY2" s="201"/>
      <c r="CWZ2" s="201"/>
      <c r="CXA2" s="201"/>
      <c r="CXB2" s="201"/>
      <c r="CXC2" s="201"/>
      <c r="CXD2" s="201"/>
      <c r="CXE2" s="201"/>
      <c r="CXF2" s="201"/>
      <c r="CXG2" s="201"/>
      <c r="CXH2" s="201"/>
      <c r="CXI2" s="201"/>
      <c r="CXJ2" s="201"/>
      <c r="CXK2" s="201"/>
      <c r="CXL2" s="201"/>
      <c r="CXM2" s="201"/>
      <c r="CXN2" s="201"/>
      <c r="CXO2" s="201"/>
      <c r="CXP2" s="201"/>
      <c r="CXQ2" s="201"/>
      <c r="CXR2" s="201"/>
      <c r="CXS2" s="201"/>
      <c r="CXT2" s="201"/>
      <c r="CXU2" s="201"/>
      <c r="CXV2" s="201"/>
      <c r="CXW2" s="201"/>
      <c r="CXX2" s="201"/>
      <c r="CXY2" s="201"/>
      <c r="CXZ2" s="201"/>
      <c r="CYA2" s="201"/>
      <c r="CYB2" s="201"/>
      <c r="CYC2" s="201"/>
      <c r="CYD2" s="201"/>
      <c r="CYE2" s="201"/>
      <c r="CYF2" s="201"/>
      <c r="CYG2" s="201"/>
      <c r="CYH2" s="201"/>
      <c r="CYI2" s="201"/>
      <c r="CYJ2" s="201"/>
      <c r="CYK2" s="201"/>
      <c r="CYL2" s="201"/>
      <c r="CYM2" s="201"/>
      <c r="CYN2" s="201"/>
      <c r="CYO2" s="201"/>
      <c r="CYP2" s="201"/>
      <c r="CYQ2" s="201"/>
      <c r="CYR2" s="201"/>
      <c r="CYS2" s="201"/>
      <c r="CYT2" s="201"/>
      <c r="CYU2" s="201"/>
      <c r="CYV2" s="201"/>
      <c r="CYW2" s="201"/>
      <c r="CYX2" s="201"/>
      <c r="CYY2" s="201"/>
      <c r="CYZ2" s="201"/>
      <c r="CZA2" s="201"/>
      <c r="CZB2" s="201"/>
      <c r="CZC2" s="201"/>
      <c r="CZD2" s="201"/>
      <c r="CZE2" s="201"/>
      <c r="CZF2" s="201"/>
      <c r="CZG2" s="201"/>
      <c r="CZH2" s="201"/>
      <c r="CZI2" s="201"/>
      <c r="CZJ2" s="201"/>
      <c r="CZK2" s="201"/>
      <c r="CZL2" s="201"/>
      <c r="CZM2" s="201"/>
      <c r="CZN2" s="201"/>
      <c r="CZO2" s="201"/>
      <c r="CZP2" s="201"/>
      <c r="CZQ2" s="201"/>
      <c r="CZR2" s="201"/>
      <c r="CZS2" s="201"/>
      <c r="CZT2" s="201"/>
      <c r="CZU2" s="201"/>
      <c r="CZV2" s="201"/>
      <c r="CZW2" s="201"/>
      <c r="CZX2" s="201"/>
      <c r="CZY2" s="201"/>
      <c r="CZZ2" s="201"/>
      <c r="DAA2" s="201"/>
      <c r="DAB2" s="201"/>
      <c r="DAC2" s="201"/>
      <c r="DAD2" s="201"/>
      <c r="DAE2" s="201"/>
      <c r="DAF2" s="201"/>
      <c r="DAG2" s="201"/>
      <c r="DAH2" s="201"/>
      <c r="DAI2" s="201"/>
      <c r="DAJ2" s="201"/>
      <c r="DAK2" s="201"/>
      <c r="DAL2" s="201"/>
      <c r="DAM2" s="201"/>
      <c r="DAN2" s="201"/>
      <c r="DAO2" s="201"/>
      <c r="DAP2" s="201"/>
      <c r="DAQ2" s="201"/>
      <c r="DAR2" s="201"/>
      <c r="DAS2" s="201"/>
      <c r="DAT2" s="201"/>
      <c r="DAU2" s="201"/>
      <c r="DAV2" s="201"/>
      <c r="DAW2" s="201"/>
      <c r="DAX2" s="201"/>
      <c r="DAY2" s="201"/>
      <c r="DAZ2" s="201"/>
      <c r="DBA2" s="201"/>
      <c r="DBB2" s="201"/>
      <c r="DBC2" s="201"/>
      <c r="DBD2" s="201"/>
      <c r="DBE2" s="201"/>
      <c r="DBF2" s="201"/>
      <c r="DBG2" s="201"/>
      <c r="DBH2" s="201"/>
      <c r="DBI2" s="201"/>
      <c r="DBJ2" s="201"/>
      <c r="DBK2" s="201"/>
      <c r="DBL2" s="201"/>
      <c r="DBM2" s="201"/>
      <c r="DBN2" s="201"/>
      <c r="DBO2" s="201"/>
      <c r="DBP2" s="201"/>
      <c r="DBQ2" s="201"/>
      <c r="DBR2" s="201"/>
      <c r="DBS2" s="201"/>
      <c r="DBT2" s="201"/>
      <c r="DBU2" s="201"/>
      <c r="DBV2" s="201"/>
      <c r="DBW2" s="201"/>
      <c r="DBX2" s="201"/>
      <c r="DBY2" s="201"/>
      <c r="DBZ2" s="201"/>
      <c r="DCA2" s="201"/>
      <c r="DCB2" s="201"/>
      <c r="DCC2" s="201"/>
      <c r="DCD2" s="201"/>
      <c r="DCE2" s="201"/>
      <c r="DCF2" s="201"/>
      <c r="DCG2" s="201"/>
      <c r="DCH2" s="201"/>
      <c r="DCI2" s="201"/>
      <c r="DCJ2" s="201"/>
      <c r="DCK2" s="201"/>
      <c r="DCL2" s="201"/>
      <c r="DCM2" s="201"/>
      <c r="DCN2" s="201"/>
      <c r="DCO2" s="201"/>
      <c r="DCP2" s="201"/>
      <c r="DCQ2" s="201"/>
      <c r="DCR2" s="201"/>
      <c r="DCS2" s="201"/>
      <c r="DCT2" s="201"/>
      <c r="DCU2" s="201"/>
      <c r="DCV2" s="201"/>
      <c r="DCW2" s="201"/>
      <c r="DCX2" s="201"/>
      <c r="DCY2" s="201"/>
      <c r="DCZ2" s="201"/>
      <c r="DDA2" s="201"/>
      <c r="DDB2" s="201"/>
      <c r="DDC2" s="201"/>
      <c r="DDD2" s="201"/>
      <c r="DDE2" s="201"/>
      <c r="DDF2" s="201"/>
      <c r="DDG2" s="201"/>
      <c r="DDH2" s="201"/>
      <c r="DDI2" s="201"/>
      <c r="DDJ2" s="201"/>
      <c r="DDK2" s="201"/>
      <c r="DDL2" s="201"/>
      <c r="DDM2" s="201"/>
      <c r="DDN2" s="201"/>
      <c r="DDO2" s="201"/>
      <c r="DDP2" s="201"/>
      <c r="DDQ2" s="201"/>
      <c r="DDR2" s="201"/>
      <c r="DDS2" s="201"/>
      <c r="DDT2" s="201"/>
      <c r="DDU2" s="201"/>
      <c r="DDV2" s="201"/>
      <c r="DDW2" s="201"/>
      <c r="DDX2" s="201"/>
      <c r="DDY2" s="201"/>
      <c r="DDZ2" s="201"/>
      <c r="DEA2" s="201"/>
      <c r="DEB2" s="201"/>
      <c r="DEC2" s="201"/>
      <c r="DED2" s="201"/>
      <c r="DEE2" s="201"/>
      <c r="DEF2" s="201"/>
      <c r="DEG2" s="201"/>
      <c r="DEH2" s="201"/>
      <c r="DEI2" s="201"/>
      <c r="DEJ2" s="201"/>
      <c r="DEK2" s="201"/>
      <c r="DEL2" s="201"/>
      <c r="DEM2" s="201"/>
      <c r="DEN2" s="201"/>
      <c r="DEO2" s="201"/>
      <c r="DEP2" s="201"/>
      <c r="DEQ2" s="201"/>
      <c r="DER2" s="201"/>
      <c r="DES2" s="201"/>
      <c r="DET2" s="201"/>
      <c r="DEU2" s="201"/>
      <c r="DEV2" s="201"/>
      <c r="DEW2" s="201"/>
      <c r="DEX2" s="201"/>
      <c r="DEY2" s="201"/>
      <c r="DEZ2" s="201"/>
      <c r="DFA2" s="201"/>
      <c r="DFB2" s="201"/>
      <c r="DFC2" s="201"/>
      <c r="DFD2" s="201"/>
      <c r="DFE2" s="201"/>
      <c r="DFF2" s="201"/>
      <c r="DFG2" s="201"/>
      <c r="DFH2" s="201"/>
      <c r="DFI2" s="201"/>
      <c r="DFJ2" s="201"/>
      <c r="DFK2" s="201"/>
      <c r="DFL2" s="201"/>
      <c r="DFM2" s="201"/>
      <c r="DFN2" s="201"/>
      <c r="DFO2" s="201"/>
      <c r="DFP2" s="201"/>
      <c r="DFQ2" s="201"/>
      <c r="DFR2" s="201"/>
      <c r="DFS2" s="201"/>
      <c r="DFT2" s="201"/>
      <c r="DFU2" s="201"/>
      <c r="DFV2" s="201"/>
      <c r="DFW2" s="201"/>
      <c r="DFX2" s="201"/>
      <c r="DFY2" s="201"/>
      <c r="DFZ2" s="201"/>
      <c r="DGA2" s="201"/>
      <c r="DGB2" s="201"/>
      <c r="DGC2" s="201"/>
      <c r="DGD2" s="201"/>
      <c r="DGE2" s="201"/>
      <c r="DGF2" s="201"/>
      <c r="DGG2" s="201"/>
      <c r="DGH2" s="201"/>
      <c r="DGI2" s="201"/>
      <c r="DGJ2" s="201"/>
      <c r="DGK2" s="201"/>
      <c r="DGL2" s="201"/>
      <c r="DGM2" s="201"/>
      <c r="DGN2" s="201"/>
      <c r="DGO2" s="201"/>
      <c r="DGP2" s="201"/>
      <c r="DGQ2" s="201"/>
      <c r="DGR2" s="201"/>
      <c r="DGS2" s="201"/>
      <c r="DGT2" s="201"/>
      <c r="DGU2" s="201"/>
      <c r="DGV2" s="201"/>
      <c r="DGW2" s="201"/>
      <c r="DGX2" s="201"/>
      <c r="DGY2" s="201"/>
      <c r="DGZ2" s="201"/>
      <c r="DHA2" s="201"/>
      <c r="DHB2" s="201"/>
      <c r="DHC2" s="201"/>
      <c r="DHD2" s="201"/>
      <c r="DHE2" s="201"/>
      <c r="DHF2" s="201"/>
      <c r="DHG2" s="201"/>
      <c r="DHH2" s="201"/>
      <c r="DHI2" s="201"/>
      <c r="DHJ2" s="201"/>
      <c r="DHK2" s="201"/>
      <c r="DHL2" s="201"/>
      <c r="DHM2" s="201"/>
      <c r="DHN2" s="201"/>
      <c r="DHO2" s="201"/>
      <c r="DHP2" s="201"/>
      <c r="DHQ2" s="201"/>
      <c r="DHR2" s="201"/>
      <c r="DHS2" s="201"/>
      <c r="DHT2" s="201"/>
      <c r="DHU2" s="201"/>
      <c r="DHV2" s="201"/>
      <c r="DHW2" s="201"/>
      <c r="DHX2" s="201"/>
      <c r="DHY2" s="201"/>
      <c r="DHZ2" s="201"/>
      <c r="DIA2" s="201"/>
      <c r="DIB2" s="201"/>
      <c r="DIC2" s="201"/>
      <c r="DID2" s="201"/>
      <c r="DIE2" s="201"/>
      <c r="DIF2" s="201"/>
      <c r="DIG2" s="201"/>
      <c r="DIH2" s="201"/>
      <c r="DII2" s="201"/>
      <c r="DIJ2" s="201"/>
      <c r="DIK2" s="201"/>
      <c r="DIL2" s="201"/>
      <c r="DIM2" s="201"/>
      <c r="DIN2" s="201"/>
      <c r="DIO2" s="201"/>
      <c r="DIP2" s="201"/>
      <c r="DIQ2" s="201"/>
      <c r="DIR2" s="201"/>
      <c r="DIS2" s="201"/>
      <c r="DIT2" s="201"/>
      <c r="DIU2" s="201"/>
      <c r="DIV2" s="201"/>
      <c r="DIW2" s="201"/>
      <c r="DIX2" s="201"/>
      <c r="DIY2" s="201"/>
      <c r="DIZ2" s="201"/>
      <c r="DJA2" s="201"/>
      <c r="DJB2" s="201"/>
      <c r="DJC2" s="201"/>
      <c r="DJD2" s="201"/>
      <c r="DJE2" s="201"/>
      <c r="DJF2" s="201"/>
      <c r="DJG2" s="201"/>
      <c r="DJH2" s="201"/>
      <c r="DJI2" s="201"/>
      <c r="DJJ2" s="201"/>
      <c r="DJK2" s="201"/>
      <c r="DJL2" s="201"/>
      <c r="DJM2" s="201"/>
      <c r="DJN2" s="201"/>
      <c r="DJO2" s="201"/>
      <c r="DJP2" s="201"/>
      <c r="DJQ2" s="201"/>
      <c r="DJR2" s="201"/>
      <c r="DJS2" s="201"/>
      <c r="DJT2" s="201"/>
      <c r="DJU2" s="201"/>
      <c r="DJV2" s="201"/>
      <c r="DJW2" s="201"/>
      <c r="DJX2" s="201"/>
      <c r="DJY2" s="201"/>
      <c r="DJZ2" s="201"/>
      <c r="DKA2" s="201"/>
      <c r="DKB2" s="201"/>
      <c r="DKC2" s="201"/>
      <c r="DKD2" s="201"/>
      <c r="DKE2" s="201"/>
      <c r="DKF2" s="201"/>
      <c r="DKG2" s="201"/>
      <c r="DKH2" s="201"/>
      <c r="DKI2" s="201"/>
      <c r="DKJ2" s="201"/>
      <c r="DKK2" s="201"/>
      <c r="DKL2" s="201"/>
      <c r="DKM2" s="201"/>
      <c r="DKN2" s="201"/>
      <c r="DKO2" s="201"/>
      <c r="DKP2" s="201"/>
      <c r="DKQ2" s="201"/>
      <c r="DKR2" s="201"/>
      <c r="DKS2" s="201"/>
      <c r="DKT2" s="201"/>
      <c r="DKU2" s="201"/>
      <c r="DKV2" s="201"/>
      <c r="DKW2" s="201"/>
      <c r="DKX2" s="201"/>
      <c r="DKY2" s="201"/>
      <c r="DKZ2" s="201"/>
      <c r="DLA2" s="201"/>
      <c r="DLB2" s="201"/>
      <c r="DLC2" s="201"/>
      <c r="DLD2" s="201"/>
      <c r="DLE2" s="201"/>
      <c r="DLF2" s="201"/>
      <c r="DLG2" s="201"/>
      <c r="DLH2" s="201"/>
      <c r="DLI2" s="201"/>
      <c r="DLJ2" s="201"/>
      <c r="DLK2" s="201"/>
      <c r="DLL2" s="201"/>
      <c r="DLM2" s="201"/>
      <c r="DLN2" s="201"/>
      <c r="DLO2" s="201"/>
      <c r="DLP2" s="201"/>
      <c r="DLQ2" s="201"/>
      <c r="DLR2" s="201"/>
      <c r="DLS2" s="201"/>
      <c r="DLT2" s="201"/>
      <c r="DLU2" s="201"/>
      <c r="DLV2" s="201"/>
      <c r="DLW2" s="201"/>
      <c r="DLX2" s="201"/>
      <c r="DLY2" s="201"/>
      <c r="DLZ2" s="201"/>
      <c r="DMA2" s="201"/>
      <c r="DMB2" s="201"/>
      <c r="DMC2" s="201"/>
      <c r="DMD2" s="201"/>
      <c r="DME2" s="201"/>
      <c r="DMF2" s="201"/>
      <c r="DMG2" s="201"/>
      <c r="DMH2" s="201"/>
      <c r="DMI2" s="201"/>
      <c r="DMJ2" s="201"/>
      <c r="DMK2" s="201"/>
      <c r="DML2" s="201"/>
      <c r="DMM2" s="201"/>
      <c r="DMN2" s="201"/>
      <c r="DMO2" s="201"/>
      <c r="DMP2" s="201"/>
      <c r="DMQ2" s="201"/>
      <c r="DMR2" s="201"/>
      <c r="DMS2" s="201"/>
      <c r="DMT2" s="201"/>
      <c r="DMU2" s="201"/>
      <c r="DMV2" s="201"/>
      <c r="DMW2" s="201"/>
      <c r="DMX2" s="201"/>
      <c r="DMY2" s="201"/>
      <c r="DMZ2" s="201"/>
      <c r="DNA2" s="201"/>
      <c r="DNB2" s="201"/>
      <c r="DNC2" s="201"/>
      <c r="DND2" s="201"/>
      <c r="DNE2" s="201"/>
      <c r="DNF2" s="201"/>
      <c r="DNG2" s="201"/>
      <c r="DNH2" s="201"/>
      <c r="DNI2" s="201"/>
      <c r="DNJ2" s="201"/>
      <c r="DNK2" s="201"/>
      <c r="DNL2" s="201"/>
      <c r="DNM2" s="201"/>
      <c r="DNN2" s="201"/>
      <c r="DNO2" s="201"/>
      <c r="DNP2" s="201"/>
      <c r="DNQ2" s="201"/>
      <c r="DNR2" s="201"/>
      <c r="DNS2" s="201"/>
      <c r="DNT2" s="201"/>
      <c r="DNU2" s="201"/>
      <c r="DNV2" s="201"/>
      <c r="DNW2" s="201"/>
      <c r="DNX2" s="201"/>
      <c r="DNY2" s="201"/>
      <c r="DNZ2" s="201"/>
      <c r="DOA2" s="201"/>
      <c r="DOB2" s="201"/>
      <c r="DOC2" s="201"/>
      <c r="DOD2" s="201"/>
      <c r="DOE2" s="201"/>
      <c r="DOF2" s="201"/>
      <c r="DOG2" s="201"/>
      <c r="DOH2" s="201"/>
      <c r="DOI2" s="201"/>
      <c r="DOJ2" s="201"/>
      <c r="DOK2" s="201"/>
      <c r="DOL2" s="201"/>
      <c r="DOM2" s="201"/>
      <c r="DON2" s="201"/>
      <c r="DOO2" s="201"/>
      <c r="DOP2" s="201"/>
      <c r="DOQ2" s="201"/>
      <c r="DOR2" s="201"/>
      <c r="DOS2" s="201"/>
      <c r="DOT2" s="201"/>
      <c r="DOU2" s="201"/>
      <c r="DOV2" s="201"/>
      <c r="DOW2" s="201"/>
      <c r="DOX2" s="201"/>
      <c r="DOY2" s="201"/>
      <c r="DOZ2" s="201"/>
      <c r="DPA2" s="201"/>
      <c r="DPB2" s="201"/>
      <c r="DPC2" s="201"/>
      <c r="DPD2" s="201"/>
      <c r="DPE2" s="201"/>
      <c r="DPF2" s="201"/>
      <c r="DPG2" s="201"/>
      <c r="DPH2" s="201"/>
      <c r="DPI2" s="201"/>
      <c r="DPJ2" s="201"/>
      <c r="DPK2" s="201"/>
      <c r="DPL2" s="201"/>
      <c r="DPM2" s="201"/>
      <c r="DPN2" s="201"/>
      <c r="DPO2" s="201"/>
      <c r="DPP2" s="201"/>
      <c r="DPQ2" s="201"/>
      <c r="DPR2" s="201"/>
      <c r="DPS2" s="201"/>
      <c r="DPT2" s="201"/>
      <c r="DPU2" s="201"/>
      <c r="DPV2" s="201"/>
      <c r="DPW2" s="201"/>
      <c r="DPX2" s="201"/>
      <c r="DPY2" s="201"/>
      <c r="DPZ2" s="201"/>
      <c r="DQA2" s="201"/>
      <c r="DQB2" s="201"/>
      <c r="DQC2" s="201"/>
      <c r="DQD2" s="201"/>
      <c r="DQE2" s="201"/>
      <c r="DQF2" s="201"/>
      <c r="DQG2" s="201"/>
      <c r="DQH2" s="201"/>
      <c r="DQI2" s="201"/>
      <c r="DQJ2" s="201"/>
      <c r="DQK2" s="201"/>
      <c r="DQL2" s="201"/>
      <c r="DQM2" s="201"/>
      <c r="DQN2" s="201"/>
      <c r="DQO2" s="201"/>
      <c r="DQP2" s="201"/>
      <c r="DQQ2" s="201"/>
      <c r="DQR2" s="201"/>
      <c r="DQS2" s="201"/>
      <c r="DQT2" s="201"/>
      <c r="DQU2" s="201"/>
      <c r="DQV2" s="201"/>
      <c r="DQW2" s="201"/>
      <c r="DQX2" s="201"/>
      <c r="DQY2" s="201"/>
      <c r="DQZ2" s="201"/>
      <c r="DRA2" s="201"/>
      <c r="DRB2" s="201"/>
      <c r="DRC2" s="201"/>
      <c r="DRD2" s="201"/>
      <c r="DRE2" s="201"/>
      <c r="DRF2" s="201"/>
      <c r="DRG2" s="201"/>
      <c r="DRH2" s="201"/>
      <c r="DRI2" s="201"/>
      <c r="DRJ2" s="201"/>
      <c r="DRK2" s="201"/>
      <c r="DRL2" s="201"/>
      <c r="DRM2" s="201"/>
      <c r="DRN2" s="201"/>
      <c r="DRO2" s="201"/>
      <c r="DRP2" s="201"/>
      <c r="DRQ2" s="201"/>
      <c r="DRR2" s="201"/>
      <c r="DRS2" s="201"/>
      <c r="DRT2" s="201"/>
      <c r="DRU2" s="201"/>
      <c r="DRV2" s="201"/>
      <c r="DRW2" s="201"/>
      <c r="DRX2" s="201"/>
      <c r="DRY2" s="201"/>
      <c r="DRZ2" s="201"/>
      <c r="DSA2" s="201"/>
      <c r="DSB2" s="201"/>
      <c r="DSC2" s="201"/>
      <c r="DSD2" s="201"/>
      <c r="DSE2" s="201"/>
      <c r="DSF2" s="201"/>
      <c r="DSG2" s="201"/>
      <c r="DSH2" s="201"/>
      <c r="DSI2" s="201"/>
      <c r="DSJ2" s="201"/>
      <c r="DSK2" s="201"/>
      <c r="DSL2" s="201"/>
      <c r="DSM2" s="201"/>
      <c r="DSN2" s="201"/>
      <c r="DSO2" s="201"/>
      <c r="DSP2" s="201"/>
      <c r="DSQ2" s="201"/>
      <c r="DSR2" s="201"/>
      <c r="DSS2" s="201"/>
      <c r="DST2" s="201"/>
      <c r="DSU2" s="201"/>
      <c r="DSV2" s="201"/>
      <c r="DSW2" s="201"/>
      <c r="DSX2" s="201"/>
      <c r="DSY2" s="201"/>
      <c r="DSZ2" s="201"/>
      <c r="DTA2" s="201"/>
      <c r="DTB2" s="201"/>
      <c r="DTC2" s="201"/>
      <c r="DTD2" s="201"/>
      <c r="DTE2" s="201"/>
      <c r="DTF2" s="201"/>
      <c r="DTG2" s="201"/>
      <c r="DTH2" s="201"/>
      <c r="DTI2" s="201"/>
      <c r="DTJ2" s="201"/>
      <c r="DTK2" s="201"/>
      <c r="DTL2" s="201"/>
      <c r="DTM2" s="201"/>
      <c r="DTN2" s="201"/>
      <c r="DTO2" s="201"/>
      <c r="DTP2" s="201"/>
      <c r="DTQ2" s="201"/>
      <c r="DTR2" s="201"/>
      <c r="DTS2" s="201"/>
      <c r="DTT2" s="201"/>
      <c r="DTU2" s="201"/>
      <c r="DTV2" s="201"/>
      <c r="DTW2" s="201"/>
      <c r="DTX2" s="201"/>
      <c r="DTY2" s="201"/>
      <c r="DTZ2" s="201"/>
      <c r="DUA2" s="201"/>
      <c r="DUB2" s="201"/>
      <c r="DUC2" s="201"/>
      <c r="DUD2" s="201"/>
      <c r="DUE2" s="201"/>
      <c r="DUF2" s="201"/>
      <c r="DUG2" s="201"/>
      <c r="DUH2" s="201"/>
      <c r="DUI2" s="201"/>
      <c r="DUJ2" s="201"/>
      <c r="DUK2" s="201"/>
      <c r="DUL2" s="201"/>
      <c r="DUM2" s="201"/>
      <c r="DUN2" s="201"/>
      <c r="DUO2" s="201"/>
      <c r="DUP2" s="201"/>
      <c r="DUQ2" s="201"/>
      <c r="DUR2" s="201"/>
      <c r="DUS2" s="201"/>
      <c r="DUT2" s="201"/>
      <c r="DUU2" s="201"/>
      <c r="DUV2" s="201"/>
      <c r="DUW2" s="201"/>
      <c r="DUX2" s="201"/>
      <c r="DUY2" s="201"/>
      <c r="DUZ2" s="201"/>
      <c r="DVA2" s="201"/>
      <c r="DVB2" s="201"/>
      <c r="DVC2" s="201"/>
      <c r="DVD2" s="201"/>
      <c r="DVE2" s="201"/>
      <c r="DVF2" s="201"/>
      <c r="DVG2" s="201"/>
      <c r="DVH2" s="201"/>
      <c r="DVI2" s="201"/>
      <c r="DVJ2" s="201"/>
      <c r="DVK2" s="201"/>
      <c r="DVL2" s="201"/>
      <c r="DVM2" s="201"/>
      <c r="DVN2" s="201"/>
      <c r="DVO2" s="201"/>
      <c r="DVP2" s="201"/>
      <c r="DVQ2" s="201"/>
      <c r="DVR2" s="201"/>
      <c r="DVS2" s="201"/>
      <c r="DVT2" s="201"/>
      <c r="DVU2" s="201"/>
      <c r="DVV2" s="201"/>
      <c r="DVW2" s="201"/>
      <c r="DVX2" s="201"/>
      <c r="DVY2" s="201"/>
      <c r="DVZ2" s="201"/>
      <c r="DWA2" s="201"/>
      <c r="DWB2" s="201"/>
      <c r="DWC2" s="201"/>
      <c r="DWD2" s="201"/>
      <c r="DWE2" s="201"/>
      <c r="DWF2" s="201"/>
      <c r="DWG2" s="201"/>
      <c r="DWH2" s="201"/>
      <c r="DWI2" s="201"/>
      <c r="DWJ2" s="201"/>
      <c r="DWK2" s="201"/>
      <c r="DWL2" s="201"/>
      <c r="DWM2" s="201"/>
      <c r="DWN2" s="201"/>
      <c r="DWO2" s="201"/>
      <c r="DWP2" s="201"/>
      <c r="DWQ2" s="201"/>
      <c r="DWR2" s="201"/>
      <c r="DWS2" s="201"/>
      <c r="DWT2" s="201"/>
      <c r="DWU2" s="201"/>
      <c r="DWV2" s="201"/>
      <c r="DWW2" s="201"/>
      <c r="DWX2" s="201"/>
      <c r="DWY2" s="201"/>
      <c r="DWZ2" s="201"/>
      <c r="DXA2" s="201"/>
      <c r="DXB2" s="201"/>
      <c r="DXC2" s="201"/>
      <c r="DXD2" s="201"/>
      <c r="DXE2" s="201"/>
      <c r="DXF2" s="201"/>
      <c r="DXG2" s="201"/>
      <c r="DXH2" s="201"/>
      <c r="DXI2" s="201"/>
      <c r="DXJ2" s="201"/>
      <c r="DXK2" s="201"/>
      <c r="DXL2" s="201"/>
      <c r="DXM2" s="201"/>
      <c r="DXN2" s="201"/>
      <c r="DXO2" s="201"/>
      <c r="DXP2" s="201"/>
      <c r="DXQ2" s="201"/>
      <c r="DXR2" s="201"/>
      <c r="DXS2" s="201"/>
      <c r="DXT2" s="201"/>
      <c r="DXU2" s="201"/>
      <c r="DXV2" s="201"/>
      <c r="DXW2" s="201"/>
      <c r="DXX2" s="201"/>
      <c r="DXY2" s="201"/>
      <c r="DXZ2" s="201"/>
      <c r="DYA2" s="201"/>
      <c r="DYB2" s="201"/>
      <c r="DYC2" s="201"/>
      <c r="DYD2" s="201"/>
      <c r="DYE2" s="201"/>
      <c r="DYF2" s="201"/>
      <c r="DYG2" s="201"/>
      <c r="DYH2" s="201"/>
      <c r="DYI2" s="201"/>
      <c r="DYJ2" s="201"/>
      <c r="DYK2" s="201"/>
      <c r="DYL2" s="201"/>
      <c r="DYM2" s="201"/>
      <c r="DYN2" s="201"/>
      <c r="DYO2" s="201"/>
      <c r="DYP2" s="201"/>
      <c r="DYQ2" s="201"/>
      <c r="DYR2" s="201"/>
      <c r="DYS2" s="201"/>
      <c r="DYT2" s="201"/>
      <c r="DYU2" s="201"/>
      <c r="DYV2" s="201"/>
      <c r="DYW2" s="201"/>
      <c r="DYX2" s="201"/>
      <c r="DYY2" s="201"/>
      <c r="DYZ2" s="201"/>
      <c r="DZA2" s="201"/>
      <c r="DZB2" s="201"/>
      <c r="DZC2" s="201"/>
      <c r="DZD2" s="201"/>
      <c r="DZE2" s="201"/>
      <c r="DZF2" s="201"/>
      <c r="DZG2" s="201"/>
      <c r="DZH2" s="201"/>
      <c r="DZI2" s="201"/>
      <c r="DZJ2" s="201"/>
      <c r="DZK2" s="201"/>
      <c r="DZL2" s="201"/>
      <c r="DZM2" s="201"/>
      <c r="DZN2" s="201"/>
      <c r="DZO2" s="201"/>
      <c r="DZP2" s="201"/>
      <c r="DZQ2" s="201"/>
      <c r="DZR2" s="201"/>
      <c r="DZS2" s="201"/>
      <c r="DZT2" s="201"/>
      <c r="DZU2" s="201"/>
      <c r="DZV2" s="201"/>
      <c r="DZW2" s="201"/>
      <c r="DZX2" s="201"/>
      <c r="DZY2" s="201"/>
      <c r="DZZ2" s="201"/>
      <c r="EAA2" s="201"/>
      <c r="EAB2" s="201"/>
      <c r="EAC2" s="201"/>
      <c r="EAD2" s="201"/>
      <c r="EAE2" s="201"/>
      <c r="EAF2" s="201"/>
      <c r="EAG2" s="201"/>
      <c r="EAH2" s="201"/>
      <c r="EAI2" s="201"/>
      <c r="EAJ2" s="201"/>
      <c r="EAK2" s="201"/>
      <c r="EAL2" s="201"/>
      <c r="EAM2" s="201"/>
      <c r="EAN2" s="201"/>
      <c r="EAO2" s="201"/>
      <c r="EAP2" s="201"/>
      <c r="EAQ2" s="201"/>
      <c r="EAR2" s="201"/>
      <c r="EAS2" s="201"/>
      <c r="EAT2" s="201"/>
      <c r="EAU2" s="201"/>
      <c r="EAV2" s="201"/>
      <c r="EAW2" s="201"/>
      <c r="EAX2" s="201"/>
      <c r="EAY2" s="201"/>
      <c r="EAZ2" s="201"/>
      <c r="EBA2" s="201"/>
      <c r="EBB2" s="201"/>
      <c r="EBC2" s="201"/>
      <c r="EBD2" s="201"/>
      <c r="EBE2" s="201"/>
      <c r="EBF2" s="201"/>
      <c r="EBG2" s="201"/>
      <c r="EBH2" s="201"/>
      <c r="EBI2" s="201"/>
      <c r="EBJ2" s="201"/>
      <c r="EBK2" s="201"/>
      <c r="EBL2" s="201"/>
      <c r="EBM2" s="201"/>
      <c r="EBN2" s="201"/>
      <c r="EBO2" s="201"/>
      <c r="EBP2" s="201"/>
      <c r="EBQ2" s="201"/>
      <c r="EBR2" s="201"/>
      <c r="EBS2" s="201"/>
      <c r="EBT2" s="201"/>
      <c r="EBU2" s="201"/>
      <c r="EBV2" s="201"/>
      <c r="EBW2" s="201"/>
      <c r="EBX2" s="201"/>
      <c r="EBY2" s="201"/>
      <c r="EBZ2" s="201"/>
      <c r="ECA2" s="201"/>
      <c r="ECB2" s="201"/>
      <c r="ECC2" s="201"/>
      <c r="ECD2" s="201"/>
      <c r="ECE2" s="201"/>
      <c r="ECF2" s="201"/>
      <c r="ECG2" s="201"/>
      <c r="ECH2" s="201"/>
      <c r="ECI2" s="201"/>
      <c r="ECJ2" s="201"/>
      <c r="ECK2" s="201"/>
      <c r="ECL2" s="201"/>
      <c r="ECM2" s="201"/>
      <c r="ECN2" s="201"/>
      <c r="ECO2" s="201"/>
      <c r="ECP2" s="201"/>
      <c r="ECQ2" s="201"/>
      <c r="ECR2" s="201"/>
      <c r="ECS2" s="201"/>
      <c r="ECT2" s="201"/>
      <c r="ECU2" s="201"/>
      <c r="ECV2" s="201"/>
      <c r="ECW2" s="201"/>
      <c r="ECX2" s="201"/>
      <c r="ECY2" s="201"/>
      <c r="ECZ2" s="201"/>
      <c r="EDA2" s="201"/>
      <c r="EDB2" s="201"/>
      <c r="EDC2" s="201"/>
      <c r="EDD2" s="201"/>
      <c r="EDE2" s="201"/>
      <c r="EDF2" s="201"/>
      <c r="EDG2" s="201"/>
      <c r="EDH2" s="201"/>
      <c r="EDI2" s="201"/>
      <c r="EDJ2" s="201"/>
      <c r="EDK2" s="201"/>
      <c r="EDL2" s="201"/>
      <c r="EDM2" s="201"/>
      <c r="EDN2" s="201"/>
      <c r="EDO2" s="201"/>
      <c r="EDP2" s="201"/>
      <c r="EDQ2" s="201"/>
      <c r="EDR2" s="201"/>
      <c r="EDS2" s="201"/>
      <c r="EDT2" s="201"/>
      <c r="EDU2" s="201"/>
      <c r="EDV2" s="201"/>
      <c r="EDW2" s="201"/>
      <c r="EDX2" s="201"/>
      <c r="EDY2" s="201"/>
      <c r="EDZ2" s="201"/>
      <c r="EEA2" s="201"/>
      <c r="EEB2" s="201"/>
      <c r="EEC2" s="201"/>
      <c r="EED2" s="201"/>
      <c r="EEE2" s="201"/>
      <c r="EEF2" s="201"/>
      <c r="EEG2" s="201"/>
      <c r="EEH2" s="201"/>
      <c r="EEI2" s="201"/>
      <c r="EEJ2" s="201"/>
      <c r="EEK2" s="201"/>
      <c r="EEL2" s="201"/>
      <c r="EEM2" s="201"/>
      <c r="EEN2" s="201"/>
      <c r="EEO2" s="201"/>
      <c r="EEP2" s="201"/>
      <c r="EEQ2" s="201"/>
      <c r="EER2" s="201"/>
      <c r="EES2" s="201"/>
      <c r="EET2" s="201"/>
      <c r="EEU2" s="201"/>
      <c r="EEV2" s="201"/>
      <c r="EEW2" s="201"/>
      <c r="EEX2" s="201"/>
      <c r="EEY2" s="201"/>
      <c r="EEZ2" s="201"/>
      <c r="EFA2" s="201"/>
      <c r="EFB2" s="201"/>
      <c r="EFC2" s="201"/>
      <c r="EFD2" s="201"/>
      <c r="EFE2" s="201"/>
      <c r="EFF2" s="201"/>
      <c r="EFG2" s="201"/>
      <c r="EFH2" s="201"/>
      <c r="EFI2" s="201"/>
      <c r="EFJ2" s="201"/>
      <c r="EFK2" s="201"/>
      <c r="EFL2" s="201"/>
      <c r="EFM2" s="201"/>
      <c r="EFN2" s="201"/>
      <c r="EFO2" s="201"/>
      <c r="EFP2" s="201"/>
      <c r="EFQ2" s="201"/>
      <c r="EFR2" s="201"/>
      <c r="EFS2" s="201"/>
      <c r="EFT2" s="201"/>
      <c r="EFU2" s="201"/>
      <c r="EFV2" s="201"/>
      <c r="EFW2" s="201"/>
      <c r="EFX2" s="201"/>
      <c r="EFY2" s="201"/>
      <c r="EFZ2" s="201"/>
      <c r="EGA2" s="201"/>
      <c r="EGB2" s="201"/>
      <c r="EGC2" s="201"/>
      <c r="EGD2" s="201"/>
      <c r="EGE2" s="201"/>
      <c r="EGF2" s="201"/>
      <c r="EGG2" s="201"/>
      <c r="EGH2" s="201"/>
      <c r="EGI2" s="201"/>
      <c r="EGJ2" s="201"/>
      <c r="EGK2" s="201"/>
      <c r="EGL2" s="201"/>
      <c r="EGM2" s="201"/>
      <c r="EGN2" s="201"/>
      <c r="EGO2" s="201"/>
      <c r="EGP2" s="201"/>
      <c r="EGQ2" s="201"/>
      <c r="EGR2" s="201"/>
      <c r="EGS2" s="201"/>
      <c r="EGT2" s="201"/>
      <c r="EGU2" s="201"/>
      <c r="EGV2" s="201"/>
      <c r="EGW2" s="201"/>
      <c r="EGX2" s="201"/>
      <c r="EGY2" s="201"/>
      <c r="EGZ2" s="201"/>
      <c r="EHA2" s="201"/>
      <c r="EHB2" s="201"/>
      <c r="EHC2" s="201"/>
      <c r="EHD2" s="201"/>
      <c r="EHE2" s="201"/>
      <c r="EHF2" s="201"/>
      <c r="EHG2" s="201"/>
      <c r="EHH2" s="201"/>
      <c r="EHI2" s="201"/>
      <c r="EHJ2" s="201"/>
      <c r="EHK2" s="201"/>
      <c r="EHL2" s="201"/>
      <c r="EHM2" s="201"/>
      <c r="EHN2" s="201"/>
      <c r="EHO2" s="201"/>
      <c r="EHP2" s="201"/>
      <c r="EHQ2" s="201"/>
      <c r="EHR2" s="201"/>
      <c r="EHS2" s="201"/>
      <c r="EHT2" s="201"/>
      <c r="EHU2" s="201"/>
      <c r="EHV2" s="201"/>
      <c r="EHW2" s="201"/>
      <c r="EHX2" s="201"/>
      <c r="EHY2" s="201"/>
      <c r="EHZ2" s="201"/>
      <c r="EIA2" s="201"/>
      <c r="EIB2" s="201"/>
      <c r="EIC2" s="201"/>
      <c r="EID2" s="201"/>
      <c r="EIE2" s="201"/>
      <c r="EIF2" s="201"/>
      <c r="EIG2" s="201"/>
      <c r="EIH2" s="201"/>
      <c r="EII2" s="201"/>
      <c r="EIJ2" s="201"/>
      <c r="EIK2" s="201"/>
      <c r="EIL2" s="201"/>
      <c r="EIM2" s="201"/>
      <c r="EIN2" s="201"/>
      <c r="EIO2" s="201"/>
      <c r="EIP2" s="201"/>
      <c r="EIQ2" s="201"/>
      <c r="EIR2" s="201"/>
      <c r="EIS2" s="201"/>
      <c r="EIT2" s="201"/>
      <c r="EIU2" s="201"/>
      <c r="EIV2" s="201"/>
      <c r="EIW2" s="201"/>
      <c r="EIX2" s="201"/>
      <c r="EIY2" s="201"/>
      <c r="EIZ2" s="201"/>
      <c r="EJA2" s="201"/>
      <c r="EJB2" s="201"/>
      <c r="EJC2" s="201"/>
      <c r="EJD2" s="201"/>
      <c r="EJE2" s="201"/>
      <c r="EJF2" s="201"/>
      <c r="EJG2" s="201"/>
      <c r="EJH2" s="201"/>
      <c r="EJI2" s="201"/>
      <c r="EJJ2" s="201"/>
      <c r="EJK2" s="201"/>
      <c r="EJL2" s="201"/>
      <c r="EJM2" s="201"/>
      <c r="EJN2" s="201"/>
      <c r="EJO2" s="201"/>
      <c r="EJP2" s="201"/>
      <c r="EJQ2" s="201"/>
      <c r="EJR2" s="201"/>
      <c r="EJS2" s="201"/>
      <c r="EJT2" s="201"/>
      <c r="EJU2" s="201"/>
      <c r="EJV2" s="201"/>
      <c r="EJW2" s="201"/>
      <c r="EJX2" s="201"/>
      <c r="EJY2" s="201"/>
      <c r="EJZ2" s="201"/>
      <c r="EKA2" s="201"/>
      <c r="EKB2" s="201"/>
      <c r="EKC2" s="201"/>
      <c r="EKD2" s="201"/>
      <c r="EKE2" s="201"/>
      <c r="EKF2" s="201"/>
      <c r="EKG2" s="201"/>
      <c r="EKH2" s="201"/>
      <c r="EKI2" s="201"/>
      <c r="EKJ2" s="201"/>
      <c r="EKK2" s="201"/>
      <c r="EKL2" s="201"/>
      <c r="EKM2" s="201"/>
      <c r="EKN2" s="201"/>
      <c r="EKO2" s="201"/>
      <c r="EKP2" s="201"/>
      <c r="EKQ2" s="201"/>
      <c r="EKR2" s="201"/>
      <c r="EKS2" s="201"/>
      <c r="EKT2" s="201"/>
      <c r="EKU2" s="201"/>
      <c r="EKV2" s="201"/>
      <c r="EKW2" s="201"/>
      <c r="EKX2" s="201"/>
      <c r="EKY2" s="201"/>
      <c r="EKZ2" s="201"/>
      <c r="ELA2" s="201"/>
      <c r="ELB2" s="201"/>
      <c r="ELC2" s="201"/>
      <c r="ELD2" s="201"/>
      <c r="ELE2" s="201"/>
      <c r="ELF2" s="201"/>
      <c r="ELG2" s="201"/>
      <c r="ELH2" s="201"/>
      <c r="ELI2" s="201"/>
      <c r="ELJ2" s="201"/>
      <c r="ELK2" s="201"/>
      <c r="ELL2" s="201"/>
      <c r="ELM2" s="201"/>
      <c r="ELN2" s="201"/>
      <c r="ELO2" s="201"/>
      <c r="ELP2" s="201"/>
      <c r="ELQ2" s="201"/>
      <c r="ELR2" s="201"/>
      <c r="ELS2" s="201"/>
      <c r="ELT2" s="201"/>
      <c r="ELU2" s="201"/>
      <c r="ELV2" s="201"/>
      <c r="ELW2" s="201"/>
      <c r="ELX2" s="201"/>
      <c r="ELY2" s="201"/>
      <c r="ELZ2" s="201"/>
      <c r="EMA2" s="201"/>
      <c r="EMB2" s="201"/>
      <c r="EMC2" s="201"/>
      <c r="EMD2" s="201"/>
      <c r="EME2" s="201"/>
      <c r="EMF2" s="201"/>
      <c r="EMG2" s="201"/>
      <c r="EMH2" s="201"/>
      <c r="EMI2" s="201"/>
      <c r="EMJ2" s="201"/>
      <c r="EMK2" s="201"/>
      <c r="EML2" s="201"/>
      <c r="EMM2" s="201"/>
      <c r="EMN2" s="201"/>
      <c r="EMO2" s="201"/>
      <c r="EMP2" s="201"/>
      <c r="EMQ2" s="201"/>
      <c r="EMR2" s="201"/>
      <c r="EMS2" s="201"/>
      <c r="EMT2" s="201"/>
      <c r="EMU2" s="201"/>
      <c r="EMV2" s="201"/>
      <c r="EMW2" s="201"/>
      <c r="EMX2" s="201"/>
      <c r="EMY2" s="201"/>
      <c r="EMZ2" s="201"/>
      <c r="ENA2" s="201"/>
      <c r="ENB2" s="201"/>
      <c r="ENC2" s="201"/>
      <c r="END2" s="201"/>
      <c r="ENE2" s="201"/>
      <c r="ENF2" s="201"/>
      <c r="ENG2" s="201"/>
      <c r="ENH2" s="201"/>
      <c r="ENI2" s="201"/>
      <c r="ENJ2" s="201"/>
      <c r="ENK2" s="201"/>
      <c r="ENL2" s="201"/>
      <c r="ENM2" s="201"/>
      <c r="ENN2" s="201"/>
      <c r="ENO2" s="201"/>
      <c r="ENP2" s="201"/>
      <c r="ENQ2" s="201"/>
      <c r="ENR2" s="201"/>
      <c r="ENS2" s="201"/>
      <c r="ENT2" s="201"/>
      <c r="ENU2" s="201"/>
      <c r="ENV2" s="201"/>
      <c r="ENW2" s="201"/>
      <c r="ENX2" s="201"/>
      <c r="ENY2" s="201"/>
      <c r="ENZ2" s="201"/>
      <c r="EOA2" s="201"/>
      <c r="EOB2" s="201"/>
      <c r="EOC2" s="201"/>
      <c r="EOD2" s="201"/>
      <c r="EOE2" s="201"/>
      <c r="EOF2" s="201"/>
      <c r="EOG2" s="201"/>
      <c r="EOH2" s="201"/>
      <c r="EOI2" s="201"/>
      <c r="EOJ2" s="201"/>
      <c r="EOK2" s="201"/>
      <c r="EOL2" s="201"/>
      <c r="EOM2" s="201"/>
      <c r="EON2" s="201"/>
      <c r="EOO2" s="201"/>
      <c r="EOP2" s="201"/>
      <c r="EOQ2" s="201"/>
      <c r="EOR2" s="201"/>
      <c r="EOS2" s="201"/>
      <c r="EOT2" s="201"/>
      <c r="EOU2" s="201"/>
      <c r="EOV2" s="201"/>
      <c r="EOW2" s="201"/>
      <c r="EOX2" s="201"/>
      <c r="EOY2" s="201"/>
      <c r="EOZ2" s="201"/>
      <c r="EPA2" s="201"/>
      <c r="EPB2" s="201"/>
      <c r="EPC2" s="201"/>
      <c r="EPD2" s="201"/>
      <c r="EPE2" s="201"/>
      <c r="EPF2" s="201"/>
      <c r="EPG2" s="201"/>
      <c r="EPH2" s="201"/>
      <c r="EPI2" s="201"/>
      <c r="EPJ2" s="201"/>
      <c r="EPK2" s="201"/>
      <c r="EPL2" s="201"/>
      <c r="EPM2" s="201"/>
      <c r="EPN2" s="201"/>
      <c r="EPO2" s="201"/>
      <c r="EPP2" s="201"/>
      <c r="EPQ2" s="201"/>
      <c r="EPR2" s="201"/>
      <c r="EPS2" s="201"/>
      <c r="EPT2" s="201"/>
      <c r="EPU2" s="201"/>
      <c r="EPV2" s="201"/>
      <c r="EPW2" s="201"/>
      <c r="EPX2" s="201"/>
      <c r="EPY2" s="201"/>
      <c r="EPZ2" s="201"/>
      <c r="EQA2" s="201"/>
      <c r="EQB2" s="201"/>
      <c r="EQC2" s="201"/>
      <c r="EQD2" s="201"/>
      <c r="EQE2" s="201"/>
      <c r="EQF2" s="201"/>
      <c r="EQG2" s="201"/>
      <c r="EQH2" s="201"/>
      <c r="EQI2" s="201"/>
      <c r="EQJ2" s="201"/>
      <c r="EQK2" s="201"/>
      <c r="EQL2" s="201"/>
      <c r="EQM2" s="201"/>
      <c r="EQN2" s="201"/>
      <c r="EQO2" s="201"/>
      <c r="EQP2" s="201"/>
      <c r="EQQ2" s="201"/>
      <c r="EQR2" s="201"/>
      <c r="EQS2" s="201"/>
      <c r="EQT2" s="201"/>
      <c r="EQU2" s="201"/>
      <c r="EQV2" s="201"/>
      <c r="EQW2" s="201"/>
      <c r="EQX2" s="201"/>
      <c r="EQY2" s="201"/>
      <c r="EQZ2" s="201"/>
      <c r="ERA2" s="201"/>
      <c r="ERB2" s="201"/>
      <c r="ERC2" s="201"/>
      <c r="ERD2" s="201"/>
      <c r="ERE2" s="201"/>
      <c r="ERF2" s="201"/>
      <c r="ERG2" s="201"/>
      <c r="ERH2" s="201"/>
      <c r="ERI2" s="201"/>
      <c r="ERJ2" s="201"/>
      <c r="ERK2" s="201"/>
      <c r="ERL2" s="201"/>
      <c r="ERM2" s="201"/>
      <c r="ERN2" s="201"/>
      <c r="ERO2" s="201"/>
      <c r="ERP2" s="201"/>
      <c r="ERQ2" s="201"/>
      <c r="ERR2" s="201"/>
      <c r="ERS2" s="201"/>
      <c r="ERT2" s="201"/>
      <c r="ERU2" s="201"/>
      <c r="ERV2" s="201"/>
      <c r="ERW2" s="201"/>
      <c r="ERX2" s="201"/>
      <c r="ERY2" s="201"/>
      <c r="ERZ2" s="201"/>
      <c r="ESA2" s="201"/>
      <c r="ESB2" s="201"/>
      <c r="ESC2" s="201"/>
      <c r="ESD2" s="201"/>
      <c r="ESE2" s="201"/>
      <c r="ESF2" s="201"/>
      <c r="ESG2" s="201"/>
      <c r="ESH2" s="201"/>
      <c r="ESI2" s="201"/>
      <c r="ESJ2" s="201"/>
      <c r="ESK2" s="201"/>
      <c r="ESL2" s="201"/>
      <c r="ESM2" s="201"/>
      <c r="ESN2" s="201"/>
      <c r="ESO2" s="201"/>
      <c r="ESP2" s="201"/>
      <c r="ESQ2" s="201"/>
      <c r="ESR2" s="201"/>
      <c r="ESS2" s="201"/>
      <c r="EST2" s="201"/>
      <c r="ESU2" s="201"/>
      <c r="ESV2" s="201"/>
      <c r="ESW2" s="201"/>
      <c r="ESX2" s="201"/>
      <c r="ESY2" s="201"/>
      <c r="ESZ2" s="201"/>
      <c r="ETA2" s="201"/>
      <c r="ETB2" s="201"/>
      <c r="ETC2" s="201"/>
      <c r="ETD2" s="201"/>
      <c r="ETE2" s="201"/>
      <c r="ETF2" s="201"/>
      <c r="ETG2" s="201"/>
      <c r="ETH2" s="201"/>
      <c r="ETI2" s="201"/>
      <c r="ETJ2" s="201"/>
      <c r="ETK2" s="201"/>
      <c r="ETL2" s="201"/>
      <c r="ETM2" s="201"/>
      <c r="ETN2" s="201"/>
      <c r="ETO2" s="201"/>
      <c r="ETP2" s="201"/>
      <c r="ETQ2" s="201"/>
      <c r="ETR2" s="201"/>
      <c r="ETS2" s="201"/>
      <c r="ETT2" s="201"/>
      <c r="ETU2" s="201"/>
      <c r="ETV2" s="201"/>
      <c r="ETW2" s="201"/>
      <c r="ETX2" s="201"/>
      <c r="ETY2" s="201"/>
      <c r="ETZ2" s="201"/>
      <c r="EUA2" s="201"/>
      <c r="EUB2" s="201"/>
      <c r="EUC2" s="201"/>
      <c r="EUD2" s="201"/>
      <c r="EUE2" s="201"/>
      <c r="EUF2" s="201"/>
      <c r="EUG2" s="201"/>
      <c r="EUH2" s="201"/>
      <c r="EUI2" s="201"/>
      <c r="EUJ2" s="201"/>
      <c r="EUK2" s="201"/>
      <c r="EUL2" s="201"/>
      <c r="EUM2" s="201"/>
      <c r="EUN2" s="201"/>
      <c r="EUO2" s="201"/>
      <c r="EUP2" s="201"/>
      <c r="EUQ2" s="201"/>
      <c r="EUR2" s="201"/>
      <c r="EUS2" s="201"/>
      <c r="EUT2" s="201"/>
      <c r="EUU2" s="201"/>
      <c r="EUV2" s="201"/>
      <c r="EUW2" s="201"/>
      <c r="EUX2" s="201"/>
      <c r="EUY2" s="201"/>
      <c r="EUZ2" s="201"/>
      <c r="EVA2" s="201"/>
      <c r="EVB2" s="201"/>
      <c r="EVC2" s="201"/>
      <c r="EVD2" s="201"/>
      <c r="EVE2" s="201"/>
      <c r="EVF2" s="201"/>
      <c r="EVG2" s="201"/>
      <c r="EVH2" s="201"/>
      <c r="EVI2" s="201"/>
      <c r="EVJ2" s="201"/>
      <c r="EVK2" s="201"/>
      <c r="EVL2" s="201"/>
      <c r="EVM2" s="201"/>
      <c r="EVN2" s="201"/>
      <c r="EVO2" s="201"/>
      <c r="EVP2" s="201"/>
      <c r="EVQ2" s="201"/>
      <c r="EVR2" s="201"/>
      <c r="EVS2" s="201"/>
      <c r="EVT2" s="201"/>
      <c r="EVU2" s="201"/>
      <c r="EVV2" s="201"/>
      <c r="EVW2" s="201"/>
      <c r="EVX2" s="201"/>
      <c r="EVY2" s="201"/>
      <c r="EVZ2" s="201"/>
      <c r="EWA2" s="201"/>
      <c r="EWB2" s="201"/>
      <c r="EWC2" s="201"/>
      <c r="EWD2" s="201"/>
      <c r="EWE2" s="201"/>
      <c r="EWF2" s="201"/>
      <c r="EWG2" s="201"/>
      <c r="EWH2" s="201"/>
      <c r="EWI2" s="201"/>
      <c r="EWJ2" s="201"/>
      <c r="EWK2" s="201"/>
      <c r="EWL2" s="201"/>
      <c r="EWM2" s="201"/>
      <c r="EWN2" s="201"/>
      <c r="EWO2" s="201"/>
      <c r="EWP2" s="201"/>
      <c r="EWQ2" s="201"/>
      <c r="EWR2" s="201"/>
      <c r="EWS2" s="201"/>
      <c r="EWT2" s="201"/>
      <c r="EWU2" s="201"/>
      <c r="EWV2" s="201"/>
      <c r="EWW2" s="201"/>
      <c r="EWX2" s="201"/>
      <c r="EWY2" s="201"/>
      <c r="EWZ2" s="201"/>
      <c r="EXA2" s="201"/>
      <c r="EXB2" s="201"/>
      <c r="EXC2" s="201"/>
      <c r="EXD2" s="201"/>
      <c r="EXE2" s="201"/>
      <c r="EXF2" s="201"/>
      <c r="EXG2" s="201"/>
      <c r="EXH2" s="201"/>
      <c r="EXI2" s="201"/>
      <c r="EXJ2" s="201"/>
      <c r="EXK2" s="201"/>
      <c r="EXL2" s="201"/>
      <c r="EXM2" s="201"/>
      <c r="EXN2" s="201"/>
      <c r="EXO2" s="201"/>
      <c r="EXP2" s="201"/>
      <c r="EXQ2" s="201"/>
      <c r="EXR2" s="201"/>
      <c r="EXS2" s="201"/>
      <c r="EXT2" s="201"/>
      <c r="EXU2" s="201"/>
      <c r="EXV2" s="201"/>
      <c r="EXW2" s="201"/>
      <c r="EXX2" s="201"/>
      <c r="EXY2" s="201"/>
      <c r="EXZ2" s="201"/>
      <c r="EYA2" s="201"/>
      <c r="EYB2" s="201"/>
      <c r="EYC2" s="201"/>
      <c r="EYD2" s="201"/>
      <c r="EYE2" s="201"/>
      <c r="EYF2" s="201"/>
      <c r="EYG2" s="201"/>
      <c r="EYH2" s="201"/>
      <c r="EYI2" s="201"/>
      <c r="EYJ2" s="201"/>
      <c r="EYK2" s="201"/>
      <c r="EYL2" s="201"/>
      <c r="EYM2" s="201"/>
      <c r="EYN2" s="201"/>
      <c r="EYO2" s="201"/>
      <c r="EYP2" s="201"/>
      <c r="EYQ2" s="201"/>
      <c r="EYR2" s="201"/>
      <c r="EYS2" s="201"/>
      <c r="EYT2" s="201"/>
      <c r="EYU2" s="201"/>
      <c r="EYV2" s="201"/>
      <c r="EYW2" s="201"/>
      <c r="EYX2" s="201"/>
      <c r="EYY2" s="201"/>
      <c r="EYZ2" s="201"/>
      <c r="EZA2" s="201"/>
      <c r="EZB2" s="201"/>
      <c r="EZC2" s="201"/>
      <c r="EZD2" s="201"/>
      <c r="EZE2" s="201"/>
      <c r="EZF2" s="201"/>
      <c r="EZG2" s="201"/>
      <c r="EZH2" s="201"/>
      <c r="EZI2" s="201"/>
      <c r="EZJ2" s="201"/>
      <c r="EZK2" s="201"/>
      <c r="EZL2" s="201"/>
      <c r="EZM2" s="201"/>
      <c r="EZN2" s="201"/>
      <c r="EZO2" s="201"/>
      <c r="EZP2" s="201"/>
      <c r="EZQ2" s="201"/>
      <c r="EZR2" s="201"/>
      <c r="EZS2" s="201"/>
      <c r="EZT2" s="201"/>
      <c r="EZU2" s="201"/>
      <c r="EZV2" s="201"/>
      <c r="EZW2" s="201"/>
      <c r="EZX2" s="201"/>
      <c r="EZY2" s="201"/>
      <c r="EZZ2" s="201"/>
      <c r="FAA2" s="201"/>
      <c r="FAB2" s="201"/>
      <c r="FAC2" s="201"/>
      <c r="FAD2" s="201"/>
      <c r="FAE2" s="201"/>
      <c r="FAF2" s="201"/>
      <c r="FAG2" s="201"/>
      <c r="FAH2" s="201"/>
      <c r="FAI2" s="201"/>
      <c r="FAJ2" s="201"/>
      <c r="FAK2" s="201"/>
      <c r="FAL2" s="201"/>
      <c r="FAM2" s="201"/>
      <c r="FAN2" s="201"/>
      <c r="FAO2" s="201"/>
      <c r="FAP2" s="201"/>
      <c r="FAQ2" s="201"/>
      <c r="FAR2" s="201"/>
      <c r="FAS2" s="201"/>
      <c r="FAT2" s="201"/>
      <c r="FAU2" s="201"/>
      <c r="FAV2" s="201"/>
      <c r="FAW2" s="201"/>
      <c r="FAX2" s="201"/>
      <c r="FAY2" s="201"/>
      <c r="FAZ2" s="201"/>
      <c r="FBA2" s="201"/>
      <c r="FBB2" s="201"/>
      <c r="FBC2" s="201"/>
      <c r="FBD2" s="201"/>
      <c r="FBE2" s="201"/>
      <c r="FBF2" s="201"/>
      <c r="FBG2" s="201"/>
      <c r="FBH2" s="201"/>
      <c r="FBI2" s="201"/>
      <c r="FBJ2" s="201"/>
      <c r="FBK2" s="201"/>
      <c r="FBL2" s="201"/>
      <c r="FBM2" s="201"/>
      <c r="FBN2" s="201"/>
      <c r="FBO2" s="201"/>
      <c r="FBP2" s="201"/>
      <c r="FBQ2" s="201"/>
      <c r="FBR2" s="201"/>
      <c r="FBS2" s="201"/>
      <c r="FBT2" s="201"/>
      <c r="FBU2" s="201"/>
      <c r="FBV2" s="201"/>
      <c r="FBW2" s="201"/>
      <c r="FBX2" s="201"/>
      <c r="FBY2" s="201"/>
      <c r="FBZ2" s="201"/>
      <c r="FCA2" s="201"/>
      <c r="FCB2" s="201"/>
      <c r="FCC2" s="201"/>
      <c r="FCD2" s="201"/>
      <c r="FCE2" s="201"/>
      <c r="FCF2" s="201"/>
      <c r="FCG2" s="201"/>
      <c r="FCH2" s="201"/>
      <c r="FCI2" s="201"/>
      <c r="FCJ2" s="201"/>
      <c r="FCK2" s="201"/>
      <c r="FCL2" s="201"/>
      <c r="FCM2" s="201"/>
      <c r="FCN2" s="201"/>
      <c r="FCO2" s="201"/>
      <c r="FCP2" s="201"/>
      <c r="FCQ2" s="201"/>
      <c r="FCR2" s="201"/>
      <c r="FCS2" s="201"/>
      <c r="FCT2" s="201"/>
      <c r="FCU2" s="201"/>
      <c r="FCV2" s="201"/>
      <c r="FCW2" s="201"/>
      <c r="FCX2" s="201"/>
      <c r="FCY2" s="201"/>
      <c r="FCZ2" s="201"/>
      <c r="FDA2" s="201"/>
      <c r="FDB2" s="201"/>
      <c r="FDC2" s="201"/>
      <c r="FDD2" s="201"/>
      <c r="FDE2" s="201"/>
      <c r="FDF2" s="201"/>
      <c r="FDG2" s="201"/>
      <c r="FDH2" s="201"/>
      <c r="FDI2" s="201"/>
      <c r="FDJ2" s="201"/>
      <c r="FDK2" s="201"/>
      <c r="FDL2" s="201"/>
      <c r="FDM2" s="201"/>
      <c r="FDN2" s="201"/>
      <c r="FDO2" s="201"/>
      <c r="FDP2" s="201"/>
      <c r="FDQ2" s="201"/>
      <c r="FDR2" s="201"/>
      <c r="FDS2" s="201"/>
      <c r="FDT2" s="201"/>
      <c r="FDU2" s="201"/>
      <c r="FDV2" s="201"/>
      <c r="FDW2" s="201"/>
      <c r="FDX2" s="201"/>
      <c r="FDY2" s="201"/>
      <c r="FDZ2" s="201"/>
      <c r="FEA2" s="201"/>
      <c r="FEB2" s="201"/>
      <c r="FEC2" s="201"/>
      <c r="FED2" s="201"/>
      <c r="FEE2" s="201"/>
      <c r="FEF2" s="201"/>
      <c r="FEG2" s="201"/>
      <c r="FEH2" s="201"/>
      <c r="FEI2" s="201"/>
      <c r="FEJ2" s="201"/>
      <c r="FEK2" s="201"/>
      <c r="FEL2" s="201"/>
      <c r="FEM2" s="201"/>
      <c r="FEN2" s="201"/>
      <c r="FEO2" s="201"/>
      <c r="FEP2" s="201"/>
      <c r="FEQ2" s="201"/>
      <c r="FER2" s="201"/>
      <c r="FES2" s="201"/>
      <c r="FET2" s="201"/>
      <c r="FEU2" s="201"/>
      <c r="FEV2" s="201"/>
      <c r="FEW2" s="201"/>
      <c r="FEX2" s="201"/>
      <c r="FEY2" s="201"/>
      <c r="FEZ2" s="201"/>
      <c r="FFA2" s="201"/>
      <c r="FFB2" s="201"/>
      <c r="FFC2" s="201"/>
      <c r="FFD2" s="201"/>
      <c r="FFE2" s="201"/>
      <c r="FFF2" s="201"/>
      <c r="FFG2" s="201"/>
      <c r="FFH2" s="201"/>
      <c r="FFI2" s="201"/>
      <c r="FFJ2" s="201"/>
      <c r="FFK2" s="201"/>
      <c r="FFL2" s="201"/>
      <c r="FFM2" s="201"/>
      <c r="FFN2" s="201"/>
      <c r="FFO2" s="201"/>
      <c r="FFP2" s="201"/>
      <c r="FFQ2" s="201"/>
      <c r="FFR2" s="201"/>
      <c r="FFS2" s="201"/>
      <c r="FFT2" s="201"/>
      <c r="FFU2" s="201"/>
      <c r="FFV2" s="201"/>
      <c r="FFW2" s="201"/>
      <c r="FFX2" s="201"/>
      <c r="FFY2" s="201"/>
      <c r="FFZ2" s="201"/>
      <c r="FGA2" s="201"/>
      <c r="FGB2" s="201"/>
      <c r="FGC2" s="201"/>
      <c r="FGD2" s="201"/>
      <c r="FGE2" s="201"/>
      <c r="FGF2" s="201"/>
      <c r="FGG2" s="201"/>
      <c r="FGH2" s="201"/>
      <c r="FGI2" s="201"/>
      <c r="FGJ2" s="201"/>
      <c r="FGK2" s="201"/>
      <c r="FGL2" s="201"/>
      <c r="FGM2" s="201"/>
      <c r="FGN2" s="201"/>
      <c r="FGO2" s="201"/>
      <c r="FGP2" s="201"/>
      <c r="FGQ2" s="201"/>
      <c r="FGR2" s="201"/>
      <c r="FGS2" s="201"/>
      <c r="FGT2" s="201"/>
      <c r="FGU2" s="201"/>
      <c r="FGV2" s="201"/>
      <c r="FGW2" s="201"/>
      <c r="FGX2" s="201"/>
      <c r="FGY2" s="201"/>
      <c r="FGZ2" s="201"/>
      <c r="FHA2" s="201"/>
      <c r="FHB2" s="201"/>
      <c r="FHC2" s="201"/>
      <c r="FHD2" s="201"/>
      <c r="FHE2" s="201"/>
      <c r="FHF2" s="201"/>
      <c r="FHG2" s="201"/>
      <c r="FHH2" s="201"/>
      <c r="FHI2" s="201"/>
      <c r="FHJ2" s="201"/>
      <c r="FHK2" s="201"/>
      <c r="FHL2" s="201"/>
      <c r="FHM2" s="201"/>
      <c r="FHN2" s="201"/>
      <c r="FHO2" s="201"/>
      <c r="FHP2" s="201"/>
      <c r="FHQ2" s="201"/>
      <c r="FHR2" s="201"/>
      <c r="FHS2" s="201"/>
      <c r="FHT2" s="201"/>
      <c r="FHU2" s="201"/>
      <c r="FHV2" s="201"/>
      <c r="FHW2" s="201"/>
      <c r="FHX2" s="201"/>
      <c r="FHY2" s="201"/>
      <c r="FHZ2" s="201"/>
      <c r="FIA2" s="201"/>
      <c r="FIB2" s="201"/>
      <c r="FIC2" s="201"/>
      <c r="FID2" s="201"/>
      <c r="FIE2" s="201"/>
      <c r="FIF2" s="201"/>
      <c r="FIG2" s="201"/>
      <c r="FIH2" s="201"/>
      <c r="FII2" s="201"/>
      <c r="FIJ2" s="201"/>
      <c r="FIK2" s="201"/>
      <c r="FIL2" s="201"/>
      <c r="FIM2" s="201"/>
      <c r="FIN2" s="201"/>
      <c r="FIO2" s="201"/>
      <c r="FIP2" s="201"/>
      <c r="FIQ2" s="201"/>
      <c r="FIR2" s="201"/>
      <c r="FIS2" s="201"/>
      <c r="FIT2" s="201"/>
      <c r="FIU2" s="201"/>
      <c r="FIV2" s="201"/>
      <c r="FIW2" s="201"/>
      <c r="FIX2" s="201"/>
      <c r="FIY2" s="201"/>
      <c r="FIZ2" s="201"/>
      <c r="FJA2" s="201"/>
      <c r="FJB2" s="201"/>
      <c r="FJC2" s="201"/>
      <c r="FJD2" s="201"/>
      <c r="FJE2" s="201"/>
      <c r="FJF2" s="201"/>
      <c r="FJG2" s="201"/>
      <c r="FJH2" s="201"/>
      <c r="FJI2" s="201"/>
      <c r="FJJ2" s="201"/>
      <c r="FJK2" s="201"/>
      <c r="FJL2" s="201"/>
      <c r="FJM2" s="201"/>
      <c r="FJN2" s="201"/>
      <c r="FJO2" s="201"/>
      <c r="FJP2" s="201"/>
      <c r="FJQ2" s="201"/>
      <c r="FJR2" s="201"/>
      <c r="FJS2" s="201"/>
      <c r="FJT2" s="201"/>
      <c r="FJU2" s="201"/>
      <c r="FJV2" s="201"/>
      <c r="FJW2" s="201"/>
      <c r="FJX2" s="201"/>
      <c r="FJY2" s="201"/>
      <c r="FJZ2" s="201"/>
      <c r="FKA2" s="201"/>
      <c r="FKB2" s="201"/>
      <c r="FKC2" s="201"/>
      <c r="FKD2" s="201"/>
      <c r="FKE2" s="201"/>
      <c r="FKF2" s="201"/>
      <c r="FKG2" s="201"/>
      <c r="FKH2" s="201"/>
      <c r="FKI2" s="201"/>
      <c r="FKJ2" s="201"/>
      <c r="FKK2" s="201"/>
      <c r="FKL2" s="201"/>
      <c r="FKM2" s="201"/>
      <c r="FKN2" s="201"/>
      <c r="FKO2" s="201"/>
      <c r="FKP2" s="201"/>
      <c r="FKQ2" s="201"/>
      <c r="FKR2" s="201"/>
      <c r="FKS2" s="201"/>
      <c r="FKT2" s="201"/>
      <c r="FKU2" s="201"/>
      <c r="FKV2" s="201"/>
      <c r="FKW2" s="201"/>
      <c r="FKX2" s="201"/>
      <c r="FKY2" s="201"/>
      <c r="FKZ2" s="201"/>
      <c r="FLA2" s="201"/>
      <c r="FLB2" s="201"/>
      <c r="FLC2" s="201"/>
      <c r="FLD2" s="201"/>
      <c r="FLE2" s="201"/>
      <c r="FLF2" s="201"/>
      <c r="FLG2" s="201"/>
      <c r="FLH2" s="201"/>
      <c r="FLI2" s="201"/>
      <c r="FLJ2" s="201"/>
      <c r="FLK2" s="201"/>
      <c r="FLL2" s="201"/>
      <c r="FLM2" s="201"/>
      <c r="FLN2" s="201"/>
      <c r="FLO2" s="201"/>
      <c r="FLP2" s="201"/>
      <c r="FLQ2" s="201"/>
      <c r="FLR2" s="201"/>
      <c r="FLS2" s="201"/>
      <c r="FLT2" s="201"/>
      <c r="FLU2" s="201"/>
      <c r="FLV2" s="201"/>
      <c r="FLW2" s="201"/>
      <c r="FLX2" s="201"/>
      <c r="FLY2" s="201"/>
      <c r="FLZ2" s="201"/>
      <c r="FMA2" s="201"/>
      <c r="FMB2" s="201"/>
      <c r="FMC2" s="201"/>
      <c r="FMD2" s="201"/>
      <c r="FME2" s="201"/>
      <c r="FMF2" s="201"/>
      <c r="FMG2" s="201"/>
      <c r="FMH2" s="201"/>
      <c r="FMI2" s="201"/>
      <c r="FMJ2" s="201"/>
      <c r="FMK2" s="201"/>
      <c r="FML2" s="201"/>
      <c r="FMM2" s="201"/>
      <c r="FMN2" s="201"/>
      <c r="FMO2" s="201"/>
      <c r="FMP2" s="201"/>
      <c r="FMQ2" s="201"/>
      <c r="FMR2" s="201"/>
      <c r="FMS2" s="201"/>
      <c r="FMT2" s="201"/>
      <c r="FMU2" s="201"/>
      <c r="FMV2" s="201"/>
      <c r="FMW2" s="201"/>
      <c r="FMX2" s="201"/>
      <c r="FMY2" s="201"/>
      <c r="FMZ2" s="201"/>
      <c r="FNA2" s="201"/>
      <c r="FNB2" s="201"/>
      <c r="FNC2" s="201"/>
      <c r="FND2" s="201"/>
      <c r="FNE2" s="201"/>
      <c r="FNF2" s="201"/>
      <c r="FNG2" s="201"/>
      <c r="FNH2" s="201"/>
      <c r="FNI2" s="201"/>
      <c r="FNJ2" s="201"/>
      <c r="FNK2" s="201"/>
      <c r="FNL2" s="201"/>
      <c r="FNM2" s="201"/>
      <c r="FNN2" s="201"/>
      <c r="FNO2" s="201"/>
      <c r="FNP2" s="201"/>
      <c r="FNQ2" s="201"/>
      <c r="FNR2" s="201"/>
      <c r="FNS2" s="201"/>
      <c r="FNT2" s="201"/>
      <c r="FNU2" s="201"/>
      <c r="FNV2" s="201"/>
      <c r="FNW2" s="201"/>
      <c r="FNX2" s="201"/>
      <c r="FNY2" s="201"/>
      <c r="FNZ2" s="201"/>
      <c r="FOA2" s="201"/>
      <c r="FOB2" s="201"/>
      <c r="FOC2" s="201"/>
      <c r="FOD2" s="201"/>
      <c r="FOE2" s="201"/>
      <c r="FOF2" s="201"/>
      <c r="FOG2" s="201"/>
      <c r="FOH2" s="201"/>
      <c r="FOI2" s="201"/>
      <c r="FOJ2" s="201"/>
      <c r="FOK2" s="201"/>
      <c r="FOL2" s="201"/>
      <c r="FOM2" s="201"/>
      <c r="FON2" s="201"/>
      <c r="FOO2" s="201"/>
      <c r="FOP2" s="201"/>
      <c r="FOQ2" s="201"/>
      <c r="FOR2" s="201"/>
      <c r="FOS2" s="201"/>
      <c r="FOT2" s="201"/>
      <c r="FOU2" s="201"/>
      <c r="FOV2" s="201"/>
      <c r="FOW2" s="201"/>
      <c r="FOX2" s="201"/>
      <c r="FOY2" s="201"/>
      <c r="FOZ2" s="201"/>
      <c r="FPA2" s="201"/>
      <c r="FPB2" s="201"/>
      <c r="FPC2" s="201"/>
      <c r="FPD2" s="201"/>
      <c r="FPE2" s="201"/>
      <c r="FPF2" s="201"/>
      <c r="FPG2" s="201"/>
      <c r="FPH2" s="201"/>
      <c r="FPI2" s="201"/>
      <c r="FPJ2" s="201"/>
      <c r="FPK2" s="201"/>
      <c r="FPL2" s="201"/>
      <c r="FPM2" s="201"/>
      <c r="FPN2" s="201"/>
      <c r="FPO2" s="201"/>
      <c r="FPP2" s="201"/>
      <c r="FPQ2" s="201"/>
      <c r="FPR2" s="201"/>
      <c r="FPS2" s="201"/>
      <c r="FPT2" s="201"/>
      <c r="FPU2" s="201"/>
      <c r="FPV2" s="201"/>
      <c r="FPW2" s="201"/>
      <c r="FPX2" s="201"/>
      <c r="FPY2" s="201"/>
      <c r="FPZ2" s="201"/>
      <c r="FQA2" s="201"/>
      <c r="FQB2" s="201"/>
      <c r="FQC2" s="201"/>
      <c r="FQD2" s="201"/>
      <c r="FQE2" s="201"/>
      <c r="FQF2" s="201"/>
      <c r="FQG2" s="201"/>
      <c r="FQH2" s="201"/>
      <c r="FQI2" s="201"/>
      <c r="FQJ2" s="201"/>
      <c r="FQK2" s="201"/>
      <c r="FQL2" s="201"/>
      <c r="FQM2" s="201"/>
      <c r="FQN2" s="201"/>
      <c r="FQO2" s="201"/>
      <c r="FQP2" s="201"/>
      <c r="FQQ2" s="201"/>
      <c r="FQR2" s="201"/>
      <c r="FQS2" s="201"/>
      <c r="FQT2" s="201"/>
      <c r="FQU2" s="201"/>
      <c r="FQV2" s="201"/>
      <c r="FQW2" s="201"/>
      <c r="FQX2" s="201"/>
      <c r="FQY2" s="201"/>
      <c r="FQZ2" s="201"/>
      <c r="FRA2" s="201"/>
      <c r="FRB2" s="201"/>
      <c r="FRC2" s="201"/>
      <c r="FRD2" s="201"/>
      <c r="FRE2" s="201"/>
      <c r="FRF2" s="201"/>
      <c r="FRG2" s="201"/>
      <c r="FRH2" s="201"/>
      <c r="FRI2" s="201"/>
      <c r="FRJ2" s="201"/>
      <c r="FRK2" s="201"/>
      <c r="FRL2" s="201"/>
      <c r="FRM2" s="201"/>
      <c r="FRN2" s="201"/>
      <c r="FRO2" s="201"/>
      <c r="FRP2" s="201"/>
      <c r="FRQ2" s="201"/>
      <c r="FRR2" s="201"/>
      <c r="FRS2" s="201"/>
      <c r="FRT2" s="201"/>
      <c r="FRU2" s="201"/>
      <c r="FRV2" s="201"/>
      <c r="FRW2" s="201"/>
      <c r="FRX2" s="201"/>
      <c r="FRY2" s="201"/>
      <c r="FRZ2" s="201"/>
      <c r="FSA2" s="201"/>
      <c r="FSB2" s="201"/>
      <c r="FSC2" s="201"/>
      <c r="FSD2" s="201"/>
      <c r="FSE2" s="201"/>
      <c r="FSF2" s="201"/>
      <c r="FSG2" s="201"/>
      <c r="FSH2" s="201"/>
      <c r="FSI2" s="201"/>
      <c r="FSJ2" s="201"/>
      <c r="FSK2" s="201"/>
      <c r="FSL2" s="201"/>
      <c r="FSM2" s="201"/>
      <c r="FSN2" s="201"/>
      <c r="FSO2" s="201"/>
      <c r="FSP2" s="201"/>
      <c r="FSQ2" s="201"/>
      <c r="FSR2" s="201"/>
      <c r="FSS2" s="201"/>
      <c r="FST2" s="201"/>
      <c r="FSU2" s="201"/>
      <c r="FSV2" s="201"/>
      <c r="FSW2" s="201"/>
      <c r="FSX2" s="201"/>
      <c r="FSY2" s="201"/>
      <c r="FSZ2" s="201"/>
      <c r="FTA2" s="201"/>
      <c r="FTB2" s="201"/>
      <c r="FTC2" s="201"/>
      <c r="FTD2" s="201"/>
      <c r="FTE2" s="201"/>
      <c r="FTF2" s="201"/>
      <c r="FTG2" s="201"/>
      <c r="FTH2" s="201"/>
      <c r="FTI2" s="201"/>
      <c r="FTJ2" s="201"/>
      <c r="FTK2" s="201"/>
      <c r="FTL2" s="201"/>
      <c r="FTM2" s="201"/>
      <c r="FTN2" s="201"/>
      <c r="FTO2" s="201"/>
      <c r="FTP2" s="201"/>
      <c r="FTQ2" s="201"/>
      <c r="FTR2" s="201"/>
      <c r="FTS2" s="201"/>
      <c r="FTT2" s="201"/>
      <c r="FTU2" s="201"/>
      <c r="FTV2" s="201"/>
      <c r="FTW2" s="201"/>
      <c r="FTX2" s="201"/>
      <c r="FTY2" s="201"/>
      <c r="FTZ2" s="201"/>
      <c r="FUA2" s="201"/>
      <c r="FUB2" s="201"/>
      <c r="FUC2" s="201"/>
      <c r="FUD2" s="201"/>
      <c r="FUE2" s="201"/>
      <c r="FUF2" s="201"/>
      <c r="FUG2" s="201"/>
      <c r="FUH2" s="201"/>
      <c r="FUI2" s="201"/>
      <c r="FUJ2" s="201"/>
      <c r="FUK2" s="201"/>
      <c r="FUL2" s="201"/>
      <c r="FUM2" s="201"/>
      <c r="FUN2" s="201"/>
      <c r="FUO2" s="201"/>
      <c r="FUP2" s="201"/>
      <c r="FUQ2" s="201"/>
      <c r="FUR2" s="201"/>
      <c r="FUS2" s="201"/>
      <c r="FUT2" s="201"/>
      <c r="FUU2" s="201"/>
      <c r="FUV2" s="201"/>
      <c r="FUW2" s="201"/>
      <c r="FUX2" s="201"/>
      <c r="FUY2" s="201"/>
      <c r="FUZ2" s="201"/>
      <c r="FVA2" s="201"/>
      <c r="FVB2" s="201"/>
      <c r="FVC2" s="201"/>
      <c r="FVD2" s="201"/>
      <c r="FVE2" s="201"/>
      <c r="FVF2" s="201"/>
      <c r="FVG2" s="201"/>
      <c r="FVH2" s="201"/>
      <c r="FVI2" s="201"/>
      <c r="FVJ2" s="201"/>
      <c r="FVK2" s="201"/>
      <c r="FVL2" s="201"/>
      <c r="FVM2" s="201"/>
      <c r="FVN2" s="201"/>
      <c r="FVO2" s="201"/>
      <c r="FVP2" s="201"/>
      <c r="FVQ2" s="201"/>
      <c r="FVR2" s="201"/>
      <c r="FVS2" s="201"/>
      <c r="FVT2" s="201"/>
      <c r="FVU2" s="201"/>
      <c r="FVV2" s="201"/>
      <c r="FVW2" s="201"/>
      <c r="FVX2" s="201"/>
      <c r="FVY2" s="201"/>
      <c r="FVZ2" s="201"/>
      <c r="FWA2" s="201"/>
      <c r="FWB2" s="201"/>
      <c r="FWC2" s="201"/>
      <c r="FWD2" s="201"/>
      <c r="FWE2" s="201"/>
      <c r="FWF2" s="201"/>
      <c r="FWG2" s="201"/>
      <c r="FWH2" s="201"/>
      <c r="FWI2" s="201"/>
      <c r="FWJ2" s="201"/>
      <c r="FWK2" s="201"/>
      <c r="FWL2" s="201"/>
      <c r="FWM2" s="201"/>
      <c r="FWN2" s="201"/>
      <c r="FWO2" s="201"/>
      <c r="FWP2" s="201"/>
      <c r="FWQ2" s="201"/>
      <c r="FWR2" s="201"/>
      <c r="FWS2" s="201"/>
      <c r="FWT2" s="201"/>
      <c r="FWU2" s="201"/>
      <c r="FWV2" s="201"/>
      <c r="FWW2" s="201"/>
      <c r="FWX2" s="201"/>
      <c r="FWY2" s="201"/>
      <c r="FWZ2" s="201"/>
      <c r="FXA2" s="201"/>
      <c r="FXB2" s="201"/>
      <c r="FXC2" s="201"/>
      <c r="FXD2" s="201"/>
      <c r="FXE2" s="201"/>
      <c r="FXF2" s="201"/>
      <c r="FXG2" s="201"/>
      <c r="FXH2" s="201"/>
      <c r="FXI2" s="201"/>
      <c r="FXJ2" s="201"/>
      <c r="FXK2" s="201"/>
      <c r="FXL2" s="201"/>
      <c r="FXM2" s="201"/>
      <c r="FXN2" s="201"/>
      <c r="FXO2" s="201"/>
      <c r="FXP2" s="201"/>
      <c r="FXQ2" s="201"/>
      <c r="FXR2" s="201"/>
      <c r="FXS2" s="201"/>
      <c r="FXT2" s="201"/>
      <c r="FXU2" s="201"/>
      <c r="FXV2" s="201"/>
      <c r="FXW2" s="201"/>
      <c r="FXX2" s="201"/>
      <c r="FXY2" s="201"/>
      <c r="FXZ2" s="201"/>
      <c r="FYA2" s="201"/>
      <c r="FYB2" s="201"/>
      <c r="FYC2" s="201"/>
      <c r="FYD2" s="201"/>
      <c r="FYE2" s="201"/>
      <c r="FYF2" s="201"/>
      <c r="FYG2" s="201"/>
      <c r="FYH2" s="201"/>
      <c r="FYI2" s="201"/>
      <c r="FYJ2" s="201"/>
      <c r="FYK2" s="201"/>
      <c r="FYL2" s="201"/>
      <c r="FYM2" s="201"/>
      <c r="FYN2" s="201"/>
      <c r="FYO2" s="201"/>
      <c r="FYP2" s="201"/>
      <c r="FYQ2" s="201"/>
      <c r="FYR2" s="201"/>
      <c r="FYS2" s="201"/>
      <c r="FYT2" s="201"/>
      <c r="FYU2" s="201"/>
      <c r="FYV2" s="201"/>
      <c r="FYW2" s="201"/>
      <c r="FYX2" s="201"/>
      <c r="FYY2" s="201"/>
      <c r="FYZ2" s="201"/>
      <c r="FZA2" s="201"/>
      <c r="FZB2" s="201"/>
      <c r="FZC2" s="201"/>
      <c r="FZD2" s="201"/>
      <c r="FZE2" s="201"/>
      <c r="FZF2" s="201"/>
      <c r="FZG2" s="201"/>
      <c r="FZH2" s="201"/>
      <c r="FZI2" s="201"/>
      <c r="FZJ2" s="201"/>
      <c r="FZK2" s="201"/>
      <c r="FZL2" s="201"/>
      <c r="FZM2" s="201"/>
      <c r="FZN2" s="201"/>
      <c r="FZO2" s="201"/>
      <c r="FZP2" s="201"/>
      <c r="FZQ2" s="201"/>
      <c r="FZR2" s="201"/>
      <c r="FZS2" s="201"/>
      <c r="FZT2" s="201"/>
      <c r="FZU2" s="201"/>
      <c r="FZV2" s="201"/>
      <c r="FZW2" s="201"/>
      <c r="FZX2" s="201"/>
      <c r="FZY2" s="201"/>
      <c r="FZZ2" s="201"/>
      <c r="GAA2" s="201"/>
      <c r="GAB2" s="201"/>
      <c r="GAC2" s="201"/>
      <c r="GAD2" s="201"/>
      <c r="GAE2" s="201"/>
      <c r="GAF2" s="201"/>
      <c r="GAG2" s="201"/>
      <c r="GAH2" s="201"/>
      <c r="GAI2" s="201"/>
      <c r="GAJ2" s="201"/>
      <c r="GAK2" s="201"/>
      <c r="GAL2" s="201"/>
      <c r="GAM2" s="201"/>
      <c r="GAN2" s="201"/>
      <c r="GAO2" s="201"/>
      <c r="GAP2" s="201"/>
      <c r="GAQ2" s="201"/>
      <c r="GAR2" s="201"/>
      <c r="GAS2" s="201"/>
      <c r="GAT2" s="201"/>
      <c r="GAU2" s="201"/>
      <c r="GAV2" s="201"/>
      <c r="GAW2" s="201"/>
      <c r="GAX2" s="201"/>
      <c r="GAY2" s="201"/>
      <c r="GAZ2" s="201"/>
      <c r="GBA2" s="201"/>
      <c r="GBB2" s="201"/>
      <c r="GBC2" s="201"/>
      <c r="GBD2" s="201"/>
      <c r="GBE2" s="201"/>
      <c r="GBF2" s="201"/>
      <c r="GBG2" s="201"/>
      <c r="GBH2" s="201"/>
      <c r="GBI2" s="201"/>
      <c r="GBJ2" s="201"/>
      <c r="GBK2" s="201"/>
      <c r="GBL2" s="201"/>
      <c r="GBM2" s="201"/>
      <c r="GBN2" s="201"/>
      <c r="GBO2" s="201"/>
      <c r="GBP2" s="201"/>
      <c r="GBQ2" s="201"/>
      <c r="GBR2" s="201"/>
      <c r="GBS2" s="201"/>
      <c r="GBT2" s="201"/>
      <c r="GBU2" s="201"/>
      <c r="GBV2" s="201"/>
      <c r="GBW2" s="201"/>
      <c r="GBX2" s="201"/>
      <c r="GBY2" s="201"/>
      <c r="GBZ2" s="201"/>
      <c r="GCA2" s="201"/>
      <c r="GCB2" s="201"/>
      <c r="GCC2" s="201"/>
      <c r="GCD2" s="201"/>
      <c r="GCE2" s="201"/>
      <c r="GCF2" s="201"/>
      <c r="GCG2" s="201"/>
      <c r="GCH2" s="201"/>
      <c r="GCI2" s="201"/>
      <c r="GCJ2" s="201"/>
      <c r="GCK2" s="201"/>
      <c r="GCL2" s="201"/>
      <c r="GCM2" s="201"/>
      <c r="GCN2" s="201"/>
      <c r="GCO2" s="201"/>
      <c r="GCP2" s="201"/>
      <c r="GCQ2" s="201"/>
      <c r="GCR2" s="201"/>
      <c r="GCS2" s="201"/>
      <c r="GCT2" s="201"/>
      <c r="GCU2" s="201"/>
      <c r="GCV2" s="201"/>
      <c r="GCW2" s="201"/>
      <c r="GCX2" s="201"/>
      <c r="GCY2" s="201"/>
      <c r="GCZ2" s="201"/>
      <c r="GDA2" s="201"/>
      <c r="GDB2" s="201"/>
      <c r="GDC2" s="201"/>
      <c r="GDD2" s="201"/>
      <c r="GDE2" s="201"/>
      <c r="GDF2" s="201"/>
      <c r="GDG2" s="201"/>
      <c r="GDH2" s="201"/>
      <c r="GDI2" s="201"/>
      <c r="GDJ2" s="201"/>
      <c r="GDK2" s="201"/>
      <c r="GDL2" s="201"/>
      <c r="GDM2" s="201"/>
      <c r="GDN2" s="201"/>
      <c r="GDO2" s="201"/>
      <c r="GDP2" s="201"/>
      <c r="GDQ2" s="201"/>
      <c r="GDR2" s="201"/>
      <c r="GDS2" s="201"/>
      <c r="GDT2" s="201"/>
      <c r="GDU2" s="201"/>
      <c r="GDV2" s="201"/>
      <c r="GDW2" s="201"/>
      <c r="GDX2" s="201"/>
      <c r="GDY2" s="201"/>
      <c r="GDZ2" s="201"/>
      <c r="GEA2" s="201"/>
      <c r="GEB2" s="201"/>
      <c r="GEC2" s="201"/>
      <c r="GED2" s="201"/>
      <c r="GEE2" s="201"/>
      <c r="GEF2" s="201"/>
      <c r="GEG2" s="201"/>
      <c r="GEH2" s="201"/>
      <c r="GEI2" s="201"/>
      <c r="GEJ2" s="201"/>
      <c r="GEK2" s="201"/>
      <c r="GEL2" s="201"/>
      <c r="GEM2" s="201"/>
      <c r="GEN2" s="201"/>
      <c r="GEO2" s="201"/>
      <c r="GEP2" s="201"/>
      <c r="GEQ2" s="201"/>
      <c r="GER2" s="201"/>
      <c r="GES2" s="201"/>
      <c r="GET2" s="201"/>
      <c r="GEU2" s="201"/>
      <c r="GEV2" s="201"/>
      <c r="GEW2" s="201"/>
      <c r="GEX2" s="201"/>
      <c r="GEY2" s="201"/>
      <c r="GEZ2" s="201"/>
      <c r="GFA2" s="201"/>
      <c r="GFB2" s="201"/>
      <c r="GFC2" s="201"/>
      <c r="GFD2" s="201"/>
      <c r="GFE2" s="201"/>
      <c r="GFF2" s="201"/>
      <c r="GFG2" s="201"/>
      <c r="GFH2" s="201"/>
      <c r="GFI2" s="201"/>
      <c r="GFJ2" s="201"/>
      <c r="GFK2" s="201"/>
      <c r="GFL2" s="201"/>
      <c r="GFM2" s="201"/>
      <c r="GFN2" s="201"/>
      <c r="GFO2" s="201"/>
      <c r="GFP2" s="201"/>
      <c r="GFQ2" s="201"/>
      <c r="GFR2" s="201"/>
      <c r="GFS2" s="201"/>
      <c r="GFT2" s="201"/>
      <c r="GFU2" s="201"/>
      <c r="GFV2" s="201"/>
      <c r="GFW2" s="201"/>
      <c r="GFX2" s="201"/>
      <c r="GFY2" s="201"/>
      <c r="GFZ2" s="201"/>
      <c r="GGA2" s="201"/>
      <c r="GGB2" s="201"/>
      <c r="GGC2" s="201"/>
      <c r="GGD2" s="201"/>
      <c r="GGE2" s="201"/>
      <c r="GGF2" s="201"/>
      <c r="GGG2" s="201"/>
      <c r="GGH2" s="201"/>
      <c r="GGI2" s="201"/>
      <c r="GGJ2" s="201"/>
      <c r="GGK2" s="201"/>
      <c r="GGL2" s="201"/>
      <c r="GGM2" s="201"/>
      <c r="GGN2" s="201"/>
      <c r="GGO2" s="201"/>
      <c r="GGP2" s="201"/>
      <c r="GGQ2" s="201"/>
      <c r="GGR2" s="201"/>
      <c r="GGS2" s="201"/>
      <c r="GGT2" s="201"/>
      <c r="GGU2" s="201"/>
      <c r="GGV2" s="201"/>
      <c r="GGW2" s="201"/>
      <c r="GGX2" s="201"/>
      <c r="GGY2" s="201"/>
      <c r="GGZ2" s="201"/>
      <c r="GHA2" s="201"/>
      <c r="GHB2" s="201"/>
      <c r="GHC2" s="201"/>
      <c r="GHD2" s="201"/>
      <c r="GHE2" s="201"/>
      <c r="GHF2" s="201"/>
      <c r="GHG2" s="201"/>
      <c r="GHH2" s="201"/>
      <c r="GHI2" s="201"/>
      <c r="GHJ2" s="201"/>
      <c r="GHK2" s="201"/>
      <c r="GHL2" s="201"/>
      <c r="GHM2" s="201"/>
      <c r="GHN2" s="201"/>
      <c r="GHO2" s="201"/>
      <c r="GHP2" s="201"/>
      <c r="GHQ2" s="201"/>
      <c r="GHR2" s="201"/>
      <c r="GHS2" s="201"/>
      <c r="GHT2" s="201"/>
      <c r="GHU2" s="201"/>
      <c r="GHV2" s="201"/>
      <c r="GHW2" s="201"/>
      <c r="GHX2" s="201"/>
      <c r="GHY2" s="201"/>
      <c r="GHZ2" s="201"/>
      <c r="GIA2" s="201"/>
      <c r="GIB2" s="201"/>
      <c r="GIC2" s="201"/>
      <c r="GID2" s="201"/>
      <c r="GIE2" s="201"/>
      <c r="GIF2" s="201"/>
      <c r="GIG2" s="201"/>
      <c r="GIH2" s="201"/>
      <c r="GII2" s="201"/>
      <c r="GIJ2" s="201"/>
      <c r="GIK2" s="201"/>
      <c r="GIL2" s="201"/>
      <c r="GIM2" s="201"/>
      <c r="GIN2" s="201"/>
      <c r="GIO2" s="201"/>
      <c r="GIP2" s="201"/>
      <c r="GIQ2" s="201"/>
      <c r="GIR2" s="201"/>
      <c r="GIS2" s="201"/>
      <c r="GIT2" s="201"/>
      <c r="GIU2" s="201"/>
      <c r="GIV2" s="201"/>
      <c r="GIW2" s="201"/>
      <c r="GIX2" s="201"/>
      <c r="GIY2" s="201"/>
      <c r="GIZ2" s="201"/>
      <c r="GJA2" s="201"/>
      <c r="GJB2" s="201"/>
      <c r="GJC2" s="201"/>
      <c r="GJD2" s="201"/>
      <c r="GJE2" s="201"/>
      <c r="GJF2" s="201"/>
      <c r="GJG2" s="201"/>
      <c r="GJH2" s="201"/>
      <c r="GJI2" s="201"/>
      <c r="GJJ2" s="201"/>
      <c r="GJK2" s="201"/>
      <c r="GJL2" s="201"/>
      <c r="GJM2" s="201"/>
      <c r="GJN2" s="201"/>
      <c r="GJO2" s="201"/>
      <c r="GJP2" s="201"/>
      <c r="GJQ2" s="201"/>
      <c r="GJR2" s="201"/>
      <c r="GJS2" s="201"/>
      <c r="GJT2" s="201"/>
      <c r="GJU2" s="201"/>
      <c r="GJV2" s="201"/>
      <c r="GJW2" s="201"/>
      <c r="GJX2" s="201"/>
      <c r="GJY2" s="201"/>
      <c r="GJZ2" s="201"/>
      <c r="GKA2" s="201"/>
      <c r="GKB2" s="201"/>
      <c r="GKC2" s="201"/>
      <c r="GKD2" s="201"/>
      <c r="GKE2" s="201"/>
      <c r="GKF2" s="201"/>
      <c r="GKG2" s="201"/>
      <c r="GKH2" s="201"/>
      <c r="GKI2" s="201"/>
      <c r="GKJ2" s="201"/>
      <c r="GKK2" s="201"/>
      <c r="GKL2" s="201"/>
      <c r="GKM2" s="201"/>
      <c r="GKN2" s="201"/>
      <c r="GKO2" s="201"/>
      <c r="GKP2" s="201"/>
      <c r="GKQ2" s="201"/>
      <c r="GKR2" s="201"/>
      <c r="GKS2" s="201"/>
      <c r="GKT2" s="201"/>
      <c r="GKU2" s="201"/>
      <c r="GKV2" s="201"/>
      <c r="GKW2" s="201"/>
      <c r="GKX2" s="201"/>
      <c r="GKY2" s="201"/>
      <c r="GKZ2" s="201"/>
      <c r="GLA2" s="201"/>
      <c r="GLB2" s="201"/>
      <c r="GLC2" s="201"/>
      <c r="GLD2" s="201"/>
      <c r="GLE2" s="201"/>
      <c r="GLF2" s="201"/>
      <c r="GLG2" s="201"/>
      <c r="GLH2" s="201"/>
      <c r="GLI2" s="201"/>
      <c r="GLJ2" s="201"/>
      <c r="GLK2" s="201"/>
      <c r="GLL2" s="201"/>
      <c r="GLM2" s="201"/>
      <c r="GLN2" s="201"/>
      <c r="GLO2" s="201"/>
      <c r="GLP2" s="201"/>
      <c r="GLQ2" s="201"/>
      <c r="GLR2" s="201"/>
      <c r="GLS2" s="201"/>
      <c r="GLT2" s="201"/>
      <c r="GLU2" s="201"/>
      <c r="GLV2" s="201"/>
      <c r="GLW2" s="201"/>
      <c r="GLX2" s="201"/>
      <c r="GLY2" s="201"/>
      <c r="GLZ2" s="201"/>
      <c r="GMA2" s="201"/>
      <c r="GMB2" s="201"/>
      <c r="GMC2" s="201"/>
      <c r="GMD2" s="201"/>
      <c r="GME2" s="201"/>
      <c r="GMF2" s="201"/>
      <c r="GMG2" s="201"/>
      <c r="GMH2" s="201"/>
      <c r="GMI2" s="201"/>
      <c r="GMJ2" s="201"/>
      <c r="GMK2" s="201"/>
      <c r="GML2" s="201"/>
      <c r="GMM2" s="201"/>
      <c r="GMN2" s="201"/>
      <c r="GMO2" s="201"/>
      <c r="GMP2" s="201"/>
      <c r="GMQ2" s="201"/>
      <c r="GMR2" s="201"/>
      <c r="GMS2" s="201"/>
      <c r="GMT2" s="201"/>
      <c r="GMU2" s="201"/>
      <c r="GMV2" s="201"/>
      <c r="GMW2" s="201"/>
      <c r="GMX2" s="201"/>
      <c r="GMY2" s="201"/>
      <c r="GMZ2" s="201"/>
      <c r="GNA2" s="201"/>
      <c r="GNB2" s="201"/>
      <c r="GNC2" s="201"/>
      <c r="GND2" s="201"/>
      <c r="GNE2" s="201"/>
      <c r="GNF2" s="201"/>
      <c r="GNG2" s="201"/>
      <c r="GNH2" s="201"/>
      <c r="GNI2" s="201"/>
      <c r="GNJ2" s="201"/>
      <c r="GNK2" s="201"/>
      <c r="GNL2" s="201"/>
      <c r="GNM2" s="201"/>
      <c r="GNN2" s="201"/>
      <c r="GNO2" s="201"/>
      <c r="GNP2" s="201"/>
      <c r="GNQ2" s="201"/>
      <c r="GNR2" s="201"/>
      <c r="GNS2" s="201"/>
      <c r="GNT2" s="201"/>
      <c r="GNU2" s="201"/>
      <c r="GNV2" s="201"/>
      <c r="GNW2" s="201"/>
      <c r="GNX2" s="201"/>
      <c r="GNY2" s="201"/>
      <c r="GNZ2" s="201"/>
      <c r="GOA2" s="201"/>
      <c r="GOB2" s="201"/>
      <c r="GOC2" s="201"/>
      <c r="GOD2" s="201"/>
      <c r="GOE2" s="201"/>
      <c r="GOF2" s="201"/>
      <c r="GOG2" s="201"/>
      <c r="GOH2" s="201"/>
      <c r="GOI2" s="201"/>
      <c r="GOJ2" s="201"/>
      <c r="GOK2" s="201"/>
      <c r="GOL2" s="201"/>
      <c r="GOM2" s="201"/>
      <c r="GON2" s="201"/>
      <c r="GOO2" s="201"/>
      <c r="GOP2" s="201"/>
      <c r="GOQ2" s="201"/>
      <c r="GOR2" s="201"/>
      <c r="GOS2" s="201"/>
      <c r="GOT2" s="201"/>
      <c r="GOU2" s="201"/>
      <c r="GOV2" s="201"/>
      <c r="GOW2" s="201"/>
      <c r="GOX2" s="201"/>
      <c r="GOY2" s="201"/>
      <c r="GOZ2" s="201"/>
      <c r="GPA2" s="201"/>
      <c r="GPB2" s="201"/>
      <c r="GPC2" s="201"/>
      <c r="GPD2" s="201"/>
      <c r="GPE2" s="201"/>
      <c r="GPF2" s="201"/>
      <c r="GPG2" s="201"/>
      <c r="GPH2" s="201"/>
      <c r="GPI2" s="201"/>
      <c r="GPJ2" s="201"/>
      <c r="GPK2" s="201"/>
      <c r="GPL2" s="201"/>
      <c r="GPM2" s="201"/>
      <c r="GPN2" s="201"/>
      <c r="GPO2" s="201"/>
      <c r="GPP2" s="201"/>
      <c r="GPQ2" s="201"/>
      <c r="GPR2" s="201"/>
      <c r="GPS2" s="201"/>
      <c r="GPT2" s="201"/>
      <c r="GPU2" s="201"/>
      <c r="GPV2" s="201"/>
      <c r="GPW2" s="201"/>
      <c r="GPX2" s="201"/>
      <c r="GPY2" s="201"/>
      <c r="GPZ2" s="201"/>
      <c r="GQA2" s="201"/>
      <c r="GQB2" s="201"/>
      <c r="GQC2" s="201"/>
      <c r="GQD2" s="201"/>
      <c r="GQE2" s="201"/>
      <c r="GQF2" s="201"/>
      <c r="GQG2" s="201"/>
      <c r="GQH2" s="201"/>
      <c r="GQI2" s="201"/>
      <c r="GQJ2" s="201"/>
      <c r="GQK2" s="201"/>
      <c r="GQL2" s="201"/>
      <c r="GQM2" s="201"/>
      <c r="GQN2" s="201"/>
      <c r="GQO2" s="201"/>
      <c r="GQP2" s="201"/>
      <c r="GQQ2" s="201"/>
      <c r="GQR2" s="201"/>
      <c r="GQS2" s="201"/>
      <c r="GQT2" s="201"/>
      <c r="GQU2" s="201"/>
      <c r="GQV2" s="201"/>
      <c r="GQW2" s="201"/>
      <c r="GQX2" s="201"/>
      <c r="GQY2" s="201"/>
      <c r="GQZ2" s="201"/>
      <c r="GRA2" s="201"/>
      <c r="GRB2" s="201"/>
      <c r="GRC2" s="201"/>
      <c r="GRD2" s="201"/>
      <c r="GRE2" s="201"/>
      <c r="GRF2" s="201"/>
      <c r="GRG2" s="201"/>
      <c r="GRH2" s="201"/>
      <c r="GRI2" s="201"/>
      <c r="GRJ2" s="201"/>
      <c r="GRK2" s="201"/>
      <c r="GRL2" s="201"/>
      <c r="GRM2" s="201"/>
      <c r="GRN2" s="201"/>
      <c r="GRO2" s="201"/>
      <c r="GRP2" s="201"/>
      <c r="GRQ2" s="201"/>
      <c r="GRR2" s="201"/>
      <c r="GRS2" s="201"/>
      <c r="GRT2" s="201"/>
      <c r="GRU2" s="201"/>
      <c r="GRV2" s="201"/>
      <c r="GRW2" s="201"/>
      <c r="GRX2" s="201"/>
      <c r="GRY2" s="201"/>
      <c r="GRZ2" s="201"/>
      <c r="GSA2" s="201"/>
      <c r="GSB2" s="201"/>
      <c r="GSC2" s="201"/>
      <c r="GSD2" s="201"/>
      <c r="GSE2" s="201"/>
      <c r="GSF2" s="201"/>
      <c r="GSG2" s="201"/>
      <c r="GSH2" s="201"/>
      <c r="GSI2" s="201"/>
      <c r="GSJ2" s="201"/>
      <c r="GSK2" s="201"/>
      <c r="GSL2" s="201"/>
      <c r="GSM2" s="201"/>
      <c r="GSN2" s="201"/>
      <c r="GSO2" s="201"/>
      <c r="GSP2" s="201"/>
      <c r="GSQ2" s="201"/>
      <c r="GSR2" s="201"/>
      <c r="GSS2" s="201"/>
      <c r="GST2" s="201"/>
      <c r="GSU2" s="201"/>
      <c r="GSV2" s="201"/>
      <c r="GSW2" s="201"/>
      <c r="GSX2" s="201"/>
      <c r="GSY2" s="201"/>
      <c r="GSZ2" s="201"/>
      <c r="GTA2" s="201"/>
      <c r="GTB2" s="201"/>
      <c r="GTC2" s="201"/>
      <c r="GTD2" s="201"/>
      <c r="GTE2" s="201"/>
      <c r="GTF2" s="201"/>
      <c r="GTG2" s="201"/>
      <c r="GTH2" s="201"/>
      <c r="GTI2" s="201"/>
      <c r="GTJ2" s="201"/>
      <c r="GTK2" s="201"/>
      <c r="GTL2" s="201"/>
      <c r="GTM2" s="201"/>
      <c r="GTN2" s="201"/>
      <c r="GTO2" s="201"/>
      <c r="GTP2" s="201"/>
      <c r="GTQ2" s="201"/>
      <c r="GTR2" s="201"/>
      <c r="GTS2" s="201"/>
      <c r="GTT2" s="201"/>
      <c r="GTU2" s="201"/>
      <c r="GTV2" s="201"/>
      <c r="GTW2" s="201"/>
      <c r="GTX2" s="201"/>
      <c r="GTY2" s="201"/>
      <c r="GTZ2" s="201"/>
      <c r="GUA2" s="201"/>
      <c r="GUB2" s="201"/>
      <c r="GUC2" s="201"/>
      <c r="GUD2" s="201"/>
      <c r="GUE2" s="201"/>
      <c r="GUF2" s="201"/>
      <c r="GUG2" s="201"/>
      <c r="GUH2" s="201"/>
      <c r="GUI2" s="201"/>
      <c r="GUJ2" s="201"/>
      <c r="GUK2" s="201"/>
      <c r="GUL2" s="201"/>
      <c r="GUM2" s="201"/>
      <c r="GUN2" s="201"/>
      <c r="GUO2" s="201"/>
      <c r="GUP2" s="201"/>
      <c r="GUQ2" s="201"/>
      <c r="GUR2" s="201"/>
      <c r="GUS2" s="201"/>
      <c r="GUT2" s="201"/>
      <c r="GUU2" s="201"/>
      <c r="GUV2" s="201"/>
      <c r="GUW2" s="201"/>
      <c r="GUX2" s="201"/>
      <c r="GUY2" s="201"/>
      <c r="GUZ2" s="201"/>
      <c r="GVA2" s="201"/>
      <c r="GVB2" s="201"/>
      <c r="GVC2" s="201"/>
      <c r="GVD2" s="201"/>
      <c r="GVE2" s="201"/>
      <c r="GVF2" s="201"/>
      <c r="GVG2" s="201"/>
      <c r="GVH2" s="201"/>
      <c r="GVI2" s="201"/>
      <c r="GVJ2" s="201"/>
      <c r="GVK2" s="201"/>
      <c r="GVL2" s="201"/>
      <c r="GVM2" s="201"/>
      <c r="GVN2" s="201"/>
      <c r="GVO2" s="201"/>
      <c r="GVP2" s="201"/>
      <c r="GVQ2" s="201"/>
      <c r="GVR2" s="201"/>
      <c r="GVS2" s="201"/>
      <c r="GVT2" s="201"/>
      <c r="GVU2" s="201"/>
      <c r="GVV2" s="201"/>
      <c r="GVW2" s="201"/>
      <c r="GVX2" s="201"/>
      <c r="GVY2" s="201"/>
      <c r="GVZ2" s="201"/>
      <c r="GWA2" s="201"/>
      <c r="GWB2" s="201"/>
      <c r="GWC2" s="201"/>
      <c r="GWD2" s="201"/>
      <c r="GWE2" s="201"/>
      <c r="GWF2" s="201"/>
      <c r="GWG2" s="201"/>
      <c r="GWH2" s="201"/>
      <c r="GWI2" s="201"/>
      <c r="GWJ2" s="201"/>
      <c r="GWK2" s="201"/>
      <c r="GWL2" s="201"/>
      <c r="GWM2" s="201"/>
      <c r="GWN2" s="201"/>
      <c r="GWO2" s="201"/>
      <c r="GWP2" s="201"/>
      <c r="GWQ2" s="201"/>
      <c r="GWR2" s="201"/>
      <c r="GWS2" s="201"/>
      <c r="GWT2" s="201"/>
      <c r="GWU2" s="201"/>
      <c r="GWV2" s="201"/>
      <c r="GWW2" s="201"/>
      <c r="GWX2" s="201"/>
      <c r="GWY2" s="201"/>
      <c r="GWZ2" s="201"/>
      <c r="GXA2" s="201"/>
      <c r="GXB2" s="201"/>
      <c r="GXC2" s="201"/>
      <c r="GXD2" s="201"/>
      <c r="GXE2" s="201"/>
      <c r="GXF2" s="201"/>
      <c r="GXG2" s="201"/>
      <c r="GXH2" s="201"/>
      <c r="GXI2" s="201"/>
      <c r="GXJ2" s="201"/>
      <c r="GXK2" s="201"/>
      <c r="GXL2" s="201"/>
      <c r="GXM2" s="201"/>
      <c r="GXN2" s="201"/>
      <c r="GXO2" s="201"/>
      <c r="GXP2" s="201"/>
      <c r="GXQ2" s="201"/>
      <c r="GXR2" s="201"/>
      <c r="GXS2" s="201"/>
      <c r="GXT2" s="201"/>
      <c r="GXU2" s="201"/>
      <c r="GXV2" s="201"/>
      <c r="GXW2" s="201"/>
      <c r="GXX2" s="201"/>
      <c r="GXY2" s="201"/>
      <c r="GXZ2" s="201"/>
      <c r="GYA2" s="201"/>
      <c r="GYB2" s="201"/>
      <c r="GYC2" s="201"/>
      <c r="GYD2" s="201"/>
      <c r="GYE2" s="201"/>
      <c r="GYF2" s="201"/>
      <c r="GYG2" s="201"/>
      <c r="GYH2" s="201"/>
      <c r="GYI2" s="201"/>
      <c r="GYJ2" s="201"/>
      <c r="GYK2" s="201"/>
      <c r="GYL2" s="201"/>
      <c r="GYM2" s="201"/>
      <c r="GYN2" s="201"/>
      <c r="GYO2" s="201"/>
      <c r="GYP2" s="201"/>
      <c r="GYQ2" s="201"/>
      <c r="GYR2" s="201"/>
      <c r="GYS2" s="201"/>
      <c r="GYT2" s="201"/>
      <c r="GYU2" s="201"/>
      <c r="GYV2" s="201"/>
      <c r="GYW2" s="201"/>
      <c r="GYX2" s="201"/>
      <c r="GYY2" s="201"/>
      <c r="GYZ2" s="201"/>
      <c r="GZA2" s="201"/>
      <c r="GZB2" s="201"/>
      <c r="GZC2" s="201"/>
      <c r="GZD2" s="201"/>
      <c r="GZE2" s="201"/>
      <c r="GZF2" s="201"/>
      <c r="GZG2" s="201"/>
      <c r="GZH2" s="201"/>
      <c r="GZI2" s="201"/>
      <c r="GZJ2" s="201"/>
      <c r="GZK2" s="201"/>
      <c r="GZL2" s="201"/>
      <c r="GZM2" s="201"/>
      <c r="GZN2" s="201"/>
      <c r="GZO2" s="201"/>
      <c r="GZP2" s="201"/>
      <c r="GZQ2" s="201"/>
      <c r="GZR2" s="201"/>
      <c r="GZS2" s="201"/>
      <c r="GZT2" s="201"/>
      <c r="GZU2" s="201"/>
      <c r="GZV2" s="201"/>
      <c r="GZW2" s="201"/>
      <c r="GZX2" s="201"/>
      <c r="GZY2" s="201"/>
      <c r="GZZ2" s="201"/>
      <c r="HAA2" s="201"/>
      <c r="HAB2" s="201"/>
      <c r="HAC2" s="201"/>
      <c r="HAD2" s="201"/>
      <c r="HAE2" s="201"/>
      <c r="HAF2" s="201"/>
      <c r="HAG2" s="201"/>
      <c r="HAH2" s="201"/>
      <c r="HAI2" s="201"/>
      <c r="HAJ2" s="201"/>
      <c r="HAK2" s="201"/>
      <c r="HAL2" s="201"/>
      <c r="HAM2" s="201"/>
      <c r="HAN2" s="201"/>
      <c r="HAO2" s="201"/>
      <c r="HAP2" s="201"/>
      <c r="HAQ2" s="201"/>
      <c r="HAR2" s="201"/>
      <c r="HAS2" s="201"/>
      <c r="HAT2" s="201"/>
      <c r="HAU2" s="201"/>
      <c r="HAV2" s="201"/>
      <c r="HAW2" s="201"/>
      <c r="HAX2" s="201"/>
      <c r="HAY2" s="201"/>
      <c r="HAZ2" s="201"/>
      <c r="HBA2" s="201"/>
      <c r="HBB2" s="201"/>
      <c r="HBC2" s="201"/>
      <c r="HBD2" s="201"/>
      <c r="HBE2" s="201"/>
      <c r="HBF2" s="201"/>
      <c r="HBG2" s="201"/>
      <c r="HBH2" s="201"/>
      <c r="HBI2" s="201"/>
      <c r="HBJ2" s="201"/>
      <c r="HBK2" s="201"/>
      <c r="HBL2" s="201"/>
      <c r="HBM2" s="201"/>
      <c r="HBN2" s="201"/>
      <c r="HBO2" s="201"/>
      <c r="HBP2" s="201"/>
      <c r="HBQ2" s="201"/>
      <c r="HBR2" s="201"/>
      <c r="HBS2" s="201"/>
      <c r="HBT2" s="201"/>
      <c r="HBU2" s="201"/>
      <c r="HBV2" s="201"/>
      <c r="HBW2" s="201"/>
      <c r="HBX2" s="201"/>
      <c r="HBY2" s="201"/>
      <c r="HBZ2" s="201"/>
      <c r="HCA2" s="201"/>
      <c r="HCB2" s="201"/>
      <c r="HCC2" s="201"/>
      <c r="HCD2" s="201"/>
      <c r="HCE2" s="201"/>
      <c r="HCF2" s="201"/>
      <c r="HCG2" s="201"/>
      <c r="HCH2" s="201"/>
      <c r="HCI2" s="201"/>
      <c r="HCJ2" s="201"/>
      <c r="HCK2" s="201"/>
      <c r="HCL2" s="201"/>
      <c r="HCM2" s="201"/>
      <c r="HCN2" s="201"/>
      <c r="HCO2" s="201"/>
      <c r="HCP2" s="201"/>
      <c r="HCQ2" s="201"/>
      <c r="HCR2" s="201"/>
      <c r="HCS2" s="201"/>
      <c r="HCT2" s="201"/>
      <c r="HCU2" s="201"/>
      <c r="HCV2" s="201"/>
      <c r="HCW2" s="201"/>
      <c r="HCX2" s="201"/>
      <c r="HCY2" s="201"/>
      <c r="HCZ2" s="201"/>
      <c r="HDA2" s="201"/>
      <c r="HDB2" s="201"/>
      <c r="HDC2" s="201"/>
      <c r="HDD2" s="201"/>
      <c r="HDE2" s="201"/>
      <c r="HDF2" s="201"/>
      <c r="HDG2" s="201"/>
      <c r="HDH2" s="201"/>
      <c r="HDI2" s="201"/>
      <c r="HDJ2" s="201"/>
      <c r="HDK2" s="201"/>
      <c r="HDL2" s="201"/>
      <c r="HDM2" s="201"/>
      <c r="HDN2" s="201"/>
      <c r="HDO2" s="201"/>
      <c r="HDP2" s="201"/>
      <c r="HDQ2" s="201"/>
      <c r="HDR2" s="201"/>
      <c r="HDS2" s="201"/>
      <c r="HDT2" s="201"/>
      <c r="HDU2" s="201"/>
      <c r="HDV2" s="201"/>
      <c r="HDW2" s="201"/>
      <c r="HDX2" s="201"/>
      <c r="HDY2" s="201"/>
      <c r="HDZ2" s="201"/>
      <c r="HEA2" s="201"/>
      <c r="HEB2" s="201"/>
      <c r="HEC2" s="201"/>
      <c r="HED2" s="201"/>
      <c r="HEE2" s="201"/>
      <c r="HEF2" s="201"/>
      <c r="HEG2" s="201"/>
      <c r="HEH2" s="201"/>
      <c r="HEI2" s="201"/>
      <c r="HEJ2" s="201"/>
      <c r="HEK2" s="201"/>
      <c r="HEL2" s="201"/>
      <c r="HEM2" s="201"/>
      <c r="HEN2" s="201"/>
      <c r="HEO2" s="201"/>
      <c r="HEP2" s="201"/>
      <c r="HEQ2" s="201"/>
      <c r="HER2" s="201"/>
      <c r="HES2" s="201"/>
      <c r="HET2" s="201"/>
      <c r="HEU2" s="201"/>
      <c r="HEV2" s="201"/>
      <c r="HEW2" s="201"/>
      <c r="HEX2" s="201"/>
      <c r="HEY2" s="201"/>
      <c r="HEZ2" s="201"/>
      <c r="HFA2" s="201"/>
      <c r="HFB2" s="201"/>
      <c r="HFC2" s="201"/>
      <c r="HFD2" s="201"/>
      <c r="HFE2" s="201"/>
      <c r="HFF2" s="201"/>
      <c r="HFG2" s="201"/>
      <c r="HFH2" s="201"/>
      <c r="HFI2" s="201"/>
      <c r="HFJ2" s="201"/>
      <c r="HFK2" s="201"/>
      <c r="HFL2" s="201"/>
      <c r="HFM2" s="201"/>
      <c r="HFN2" s="201"/>
      <c r="HFO2" s="201"/>
      <c r="HFP2" s="201"/>
      <c r="HFQ2" s="201"/>
      <c r="HFR2" s="201"/>
      <c r="HFS2" s="201"/>
      <c r="HFT2" s="201"/>
      <c r="HFU2" s="201"/>
      <c r="HFV2" s="201"/>
      <c r="HFW2" s="201"/>
      <c r="HFX2" s="201"/>
      <c r="HFY2" s="201"/>
      <c r="HFZ2" s="201"/>
      <c r="HGA2" s="201"/>
      <c r="HGB2" s="201"/>
      <c r="HGC2" s="201"/>
      <c r="HGD2" s="201"/>
      <c r="HGE2" s="201"/>
      <c r="HGF2" s="201"/>
      <c r="HGG2" s="201"/>
      <c r="HGH2" s="201"/>
      <c r="HGI2" s="201"/>
      <c r="HGJ2" s="201"/>
      <c r="HGK2" s="201"/>
      <c r="HGL2" s="201"/>
      <c r="HGM2" s="201"/>
      <c r="HGN2" s="201"/>
      <c r="HGO2" s="201"/>
      <c r="HGP2" s="201"/>
      <c r="HGQ2" s="201"/>
      <c r="HGR2" s="201"/>
      <c r="HGS2" s="201"/>
      <c r="HGT2" s="201"/>
      <c r="HGU2" s="201"/>
      <c r="HGV2" s="201"/>
      <c r="HGW2" s="201"/>
      <c r="HGX2" s="201"/>
      <c r="HGY2" s="201"/>
      <c r="HGZ2" s="201"/>
      <c r="HHA2" s="201"/>
      <c r="HHB2" s="201"/>
      <c r="HHC2" s="201"/>
      <c r="HHD2" s="201"/>
      <c r="HHE2" s="201"/>
      <c r="HHF2" s="201"/>
      <c r="HHG2" s="201"/>
      <c r="HHH2" s="201"/>
      <c r="HHI2" s="201"/>
      <c r="HHJ2" s="201"/>
      <c r="HHK2" s="201"/>
      <c r="HHL2" s="201"/>
      <c r="HHM2" s="201"/>
      <c r="HHN2" s="201"/>
      <c r="HHO2" s="201"/>
      <c r="HHP2" s="201"/>
      <c r="HHQ2" s="201"/>
      <c r="HHR2" s="201"/>
      <c r="HHS2" s="201"/>
      <c r="HHT2" s="201"/>
      <c r="HHU2" s="201"/>
      <c r="HHV2" s="201"/>
      <c r="HHW2" s="201"/>
      <c r="HHX2" s="201"/>
      <c r="HHY2" s="201"/>
      <c r="HHZ2" s="201"/>
      <c r="HIA2" s="201"/>
      <c r="HIB2" s="201"/>
      <c r="HIC2" s="201"/>
      <c r="HID2" s="201"/>
      <c r="HIE2" s="201"/>
      <c r="HIF2" s="201"/>
      <c r="HIG2" s="201"/>
      <c r="HIH2" s="201"/>
      <c r="HII2" s="201"/>
      <c r="HIJ2" s="201"/>
      <c r="HIK2" s="201"/>
      <c r="HIL2" s="201"/>
      <c r="HIM2" s="201"/>
      <c r="HIN2" s="201"/>
      <c r="HIO2" s="201"/>
      <c r="HIP2" s="201"/>
      <c r="HIQ2" s="201"/>
      <c r="HIR2" s="201"/>
      <c r="HIS2" s="201"/>
      <c r="HIT2" s="201"/>
      <c r="HIU2" s="201"/>
      <c r="HIV2" s="201"/>
      <c r="HIW2" s="201"/>
      <c r="HIX2" s="201"/>
      <c r="HIY2" s="201"/>
      <c r="HIZ2" s="201"/>
      <c r="HJA2" s="201"/>
      <c r="HJB2" s="201"/>
      <c r="HJC2" s="201"/>
      <c r="HJD2" s="201"/>
      <c r="HJE2" s="201"/>
      <c r="HJF2" s="201"/>
      <c r="HJG2" s="201"/>
      <c r="HJH2" s="201"/>
      <c r="HJI2" s="201"/>
      <c r="HJJ2" s="201"/>
      <c r="HJK2" s="201"/>
      <c r="HJL2" s="201"/>
      <c r="HJM2" s="201"/>
      <c r="HJN2" s="201"/>
      <c r="HJO2" s="201"/>
      <c r="HJP2" s="201"/>
      <c r="HJQ2" s="201"/>
      <c r="HJR2" s="201"/>
      <c r="HJS2" s="201"/>
      <c r="HJT2" s="201"/>
      <c r="HJU2" s="201"/>
      <c r="HJV2" s="201"/>
      <c r="HJW2" s="201"/>
      <c r="HJX2" s="201"/>
      <c r="HJY2" s="201"/>
      <c r="HJZ2" s="201"/>
      <c r="HKA2" s="201"/>
      <c r="HKB2" s="201"/>
      <c r="HKC2" s="201"/>
      <c r="HKD2" s="201"/>
      <c r="HKE2" s="201"/>
      <c r="HKF2" s="201"/>
      <c r="HKG2" s="201"/>
      <c r="HKH2" s="201"/>
      <c r="HKI2" s="201"/>
      <c r="HKJ2" s="201"/>
      <c r="HKK2" s="201"/>
      <c r="HKL2" s="201"/>
      <c r="HKM2" s="201"/>
      <c r="HKN2" s="201"/>
      <c r="HKO2" s="201"/>
      <c r="HKP2" s="201"/>
      <c r="HKQ2" s="201"/>
      <c r="HKR2" s="201"/>
      <c r="HKS2" s="201"/>
      <c r="HKT2" s="201"/>
      <c r="HKU2" s="201"/>
      <c r="HKV2" s="201"/>
      <c r="HKW2" s="201"/>
      <c r="HKX2" s="201"/>
      <c r="HKY2" s="201"/>
      <c r="HKZ2" s="201"/>
      <c r="HLA2" s="201"/>
      <c r="HLB2" s="201"/>
      <c r="HLC2" s="201"/>
      <c r="HLD2" s="201"/>
      <c r="HLE2" s="201"/>
      <c r="HLF2" s="201"/>
      <c r="HLG2" s="201"/>
      <c r="HLH2" s="201"/>
      <c r="HLI2" s="201"/>
      <c r="HLJ2" s="201"/>
      <c r="HLK2" s="201"/>
      <c r="HLL2" s="201"/>
      <c r="HLM2" s="201"/>
      <c r="HLN2" s="201"/>
      <c r="HLO2" s="201"/>
      <c r="HLP2" s="201"/>
      <c r="HLQ2" s="201"/>
      <c r="HLR2" s="201"/>
      <c r="HLS2" s="201"/>
      <c r="HLT2" s="201"/>
      <c r="HLU2" s="201"/>
      <c r="HLV2" s="201"/>
      <c r="HLW2" s="201"/>
      <c r="HLX2" s="201"/>
      <c r="HLY2" s="201"/>
      <c r="HLZ2" s="201"/>
      <c r="HMA2" s="201"/>
      <c r="HMB2" s="201"/>
      <c r="HMC2" s="201"/>
      <c r="HMD2" s="201"/>
      <c r="HME2" s="201"/>
      <c r="HMF2" s="201"/>
      <c r="HMG2" s="201"/>
      <c r="HMH2" s="201"/>
      <c r="HMI2" s="201"/>
      <c r="HMJ2" s="201"/>
      <c r="HMK2" s="201"/>
      <c r="HML2" s="201"/>
      <c r="HMM2" s="201"/>
      <c r="HMN2" s="201"/>
      <c r="HMO2" s="201"/>
      <c r="HMP2" s="201"/>
      <c r="HMQ2" s="201"/>
      <c r="HMR2" s="201"/>
      <c r="HMS2" s="201"/>
      <c r="HMT2" s="201"/>
      <c r="HMU2" s="201"/>
      <c r="HMV2" s="201"/>
      <c r="HMW2" s="201"/>
      <c r="HMX2" s="201"/>
      <c r="HMY2" s="201"/>
      <c r="HMZ2" s="201"/>
      <c r="HNA2" s="201"/>
      <c r="HNB2" s="201"/>
      <c r="HNC2" s="201"/>
      <c r="HND2" s="201"/>
      <c r="HNE2" s="201"/>
      <c r="HNF2" s="201"/>
      <c r="HNG2" s="201"/>
      <c r="HNH2" s="201"/>
      <c r="HNI2" s="201"/>
      <c r="HNJ2" s="201"/>
      <c r="HNK2" s="201"/>
      <c r="HNL2" s="201"/>
      <c r="HNM2" s="201"/>
      <c r="HNN2" s="201"/>
      <c r="HNO2" s="201"/>
      <c r="HNP2" s="201"/>
      <c r="HNQ2" s="201"/>
      <c r="HNR2" s="201"/>
      <c r="HNS2" s="201"/>
      <c r="HNT2" s="201"/>
      <c r="HNU2" s="201"/>
      <c r="HNV2" s="201"/>
      <c r="HNW2" s="201"/>
      <c r="HNX2" s="201"/>
      <c r="HNY2" s="201"/>
      <c r="HNZ2" s="201"/>
      <c r="HOA2" s="201"/>
      <c r="HOB2" s="201"/>
      <c r="HOC2" s="201"/>
      <c r="HOD2" s="201"/>
      <c r="HOE2" s="201"/>
      <c r="HOF2" s="201"/>
      <c r="HOG2" s="201"/>
      <c r="HOH2" s="201"/>
      <c r="HOI2" s="201"/>
      <c r="HOJ2" s="201"/>
      <c r="HOK2" s="201"/>
      <c r="HOL2" s="201"/>
      <c r="HOM2" s="201"/>
      <c r="HON2" s="201"/>
      <c r="HOO2" s="201"/>
      <c r="HOP2" s="201"/>
      <c r="HOQ2" s="201"/>
      <c r="HOR2" s="201"/>
      <c r="HOS2" s="201"/>
      <c r="HOT2" s="201"/>
      <c r="HOU2" s="201"/>
      <c r="HOV2" s="201"/>
      <c r="HOW2" s="201"/>
      <c r="HOX2" s="201"/>
      <c r="HOY2" s="201"/>
      <c r="HOZ2" s="201"/>
      <c r="HPA2" s="201"/>
      <c r="HPB2" s="201"/>
      <c r="HPC2" s="201"/>
      <c r="HPD2" s="201"/>
      <c r="HPE2" s="201"/>
      <c r="HPF2" s="201"/>
      <c r="HPG2" s="201"/>
      <c r="HPH2" s="201"/>
      <c r="HPI2" s="201"/>
      <c r="HPJ2" s="201"/>
      <c r="HPK2" s="201"/>
      <c r="HPL2" s="201"/>
      <c r="HPM2" s="201"/>
      <c r="HPN2" s="201"/>
      <c r="HPO2" s="201"/>
      <c r="HPP2" s="201"/>
      <c r="HPQ2" s="201"/>
      <c r="HPR2" s="201"/>
      <c r="HPS2" s="201"/>
      <c r="HPT2" s="201"/>
      <c r="HPU2" s="201"/>
      <c r="HPV2" s="201"/>
      <c r="HPW2" s="201"/>
      <c r="HPX2" s="201"/>
      <c r="HPY2" s="201"/>
      <c r="HPZ2" s="201"/>
      <c r="HQA2" s="201"/>
      <c r="HQB2" s="201"/>
      <c r="HQC2" s="201"/>
      <c r="HQD2" s="201"/>
      <c r="HQE2" s="201"/>
      <c r="HQF2" s="201"/>
      <c r="HQG2" s="201"/>
      <c r="HQH2" s="201"/>
      <c r="HQI2" s="201"/>
      <c r="HQJ2" s="201"/>
      <c r="HQK2" s="201"/>
      <c r="HQL2" s="201"/>
      <c r="HQM2" s="201"/>
      <c r="HQN2" s="201"/>
      <c r="HQO2" s="201"/>
      <c r="HQP2" s="201"/>
      <c r="HQQ2" s="201"/>
      <c r="HQR2" s="201"/>
      <c r="HQS2" s="201"/>
      <c r="HQT2" s="201"/>
      <c r="HQU2" s="201"/>
      <c r="HQV2" s="201"/>
      <c r="HQW2" s="201"/>
      <c r="HQX2" s="201"/>
      <c r="HQY2" s="201"/>
      <c r="HQZ2" s="201"/>
      <c r="HRA2" s="201"/>
      <c r="HRB2" s="201"/>
      <c r="HRC2" s="201"/>
      <c r="HRD2" s="201"/>
      <c r="HRE2" s="201"/>
      <c r="HRF2" s="201"/>
      <c r="HRG2" s="201"/>
      <c r="HRH2" s="201"/>
      <c r="HRI2" s="201"/>
      <c r="HRJ2" s="201"/>
      <c r="HRK2" s="201"/>
      <c r="HRL2" s="201"/>
      <c r="HRM2" s="201"/>
      <c r="HRN2" s="201"/>
      <c r="HRO2" s="201"/>
      <c r="HRP2" s="201"/>
      <c r="HRQ2" s="201"/>
      <c r="HRR2" s="201"/>
      <c r="HRS2" s="201"/>
      <c r="HRT2" s="201"/>
      <c r="HRU2" s="201"/>
      <c r="HRV2" s="201"/>
      <c r="HRW2" s="201"/>
      <c r="HRX2" s="201"/>
      <c r="HRY2" s="201"/>
      <c r="HRZ2" s="201"/>
      <c r="HSA2" s="201"/>
      <c r="HSB2" s="201"/>
      <c r="HSC2" s="201"/>
      <c r="HSD2" s="201"/>
      <c r="HSE2" s="201"/>
      <c r="HSF2" s="201"/>
      <c r="HSG2" s="201"/>
      <c r="HSH2" s="201"/>
      <c r="HSI2" s="201"/>
      <c r="HSJ2" s="201"/>
      <c r="HSK2" s="201"/>
      <c r="HSL2" s="201"/>
      <c r="HSM2" s="201"/>
      <c r="HSN2" s="201"/>
      <c r="HSO2" s="201"/>
      <c r="HSP2" s="201"/>
      <c r="HSQ2" s="201"/>
      <c r="HSR2" s="201"/>
      <c r="HSS2" s="201"/>
      <c r="HST2" s="201"/>
      <c r="HSU2" s="201"/>
      <c r="HSV2" s="201"/>
      <c r="HSW2" s="201"/>
      <c r="HSX2" s="201"/>
      <c r="HSY2" s="201"/>
      <c r="HSZ2" s="201"/>
      <c r="HTA2" s="201"/>
      <c r="HTB2" s="201"/>
      <c r="HTC2" s="201"/>
      <c r="HTD2" s="201"/>
      <c r="HTE2" s="201"/>
      <c r="HTF2" s="201"/>
      <c r="HTG2" s="201"/>
      <c r="HTH2" s="201"/>
      <c r="HTI2" s="201"/>
      <c r="HTJ2" s="201"/>
      <c r="HTK2" s="201"/>
      <c r="HTL2" s="201"/>
      <c r="HTM2" s="201"/>
      <c r="HTN2" s="201"/>
      <c r="HTO2" s="201"/>
      <c r="HTP2" s="201"/>
      <c r="HTQ2" s="201"/>
      <c r="HTR2" s="201"/>
      <c r="HTS2" s="201"/>
      <c r="HTT2" s="201"/>
      <c r="HTU2" s="201"/>
      <c r="HTV2" s="201"/>
      <c r="HTW2" s="201"/>
      <c r="HTX2" s="201"/>
      <c r="HTY2" s="201"/>
      <c r="HTZ2" s="201"/>
      <c r="HUA2" s="201"/>
      <c r="HUB2" s="201"/>
      <c r="HUC2" s="201"/>
      <c r="HUD2" s="201"/>
      <c r="HUE2" s="201"/>
      <c r="HUF2" s="201"/>
      <c r="HUG2" s="201"/>
      <c r="HUH2" s="201"/>
      <c r="HUI2" s="201"/>
      <c r="HUJ2" s="201"/>
      <c r="HUK2" s="201"/>
      <c r="HUL2" s="201"/>
      <c r="HUM2" s="201"/>
      <c r="HUN2" s="201"/>
      <c r="HUO2" s="201"/>
      <c r="HUP2" s="201"/>
      <c r="HUQ2" s="201"/>
      <c r="HUR2" s="201"/>
      <c r="HUS2" s="201"/>
      <c r="HUT2" s="201"/>
      <c r="HUU2" s="201"/>
      <c r="HUV2" s="201"/>
      <c r="HUW2" s="201"/>
      <c r="HUX2" s="201"/>
      <c r="HUY2" s="201"/>
      <c r="HUZ2" s="201"/>
      <c r="HVA2" s="201"/>
      <c r="HVB2" s="201"/>
      <c r="HVC2" s="201"/>
      <c r="HVD2" s="201"/>
      <c r="HVE2" s="201"/>
      <c r="HVF2" s="201"/>
      <c r="HVG2" s="201"/>
      <c r="HVH2" s="201"/>
      <c r="HVI2" s="201"/>
      <c r="HVJ2" s="201"/>
      <c r="HVK2" s="201"/>
      <c r="HVL2" s="201"/>
      <c r="HVM2" s="201"/>
      <c r="HVN2" s="201"/>
      <c r="HVO2" s="201"/>
      <c r="HVP2" s="201"/>
      <c r="HVQ2" s="201"/>
      <c r="HVR2" s="201"/>
      <c r="HVS2" s="201"/>
      <c r="HVT2" s="201"/>
      <c r="HVU2" s="201"/>
      <c r="HVV2" s="201"/>
      <c r="HVW2" s="201"/>
      <c r="HVX2" s="201"/>
      <c r="HVY2" s="201"/>
      <c r="HVZ2" s="201"/>
      <c r="HWA2" s="201"/>
      <c r="HWB2" s="201"/>
      <c r="HWC2" s="201"/>
      <c r="HWD2" s="201"/>
      <c r="HWE2" s="201"/>
      <c r="HWF2" s="201"/>
      <c r="HWG2" s="201"/>
      <c r="HWH2" s="201"/>
      <c r="HWI2" s="201"/>
      <c r="HWJ2" s="201"/>
      <c r="HWK2" s="201"/>
      <c r="HWL2" s="201"/>
      <c r="HWM2" s="201"/>
      <c r="HWN2" s="201"/>
      <c r="HWO2" s="201"/>
      <c r="HWP2" s="201"/>
      <c r="HWQ2" s="201"/>
      <c r="HWR2" s="201"/>
      <c r="HWS2" s="201"/>
      <c r="HWT2" s="201"/>
      <c r="HWU2" s="201"/>
      <c r="HWV2" s="201"/>
      <c r="HWW2" s="201"/>
      <c r="HWX2" s="201"/>
      <c r="HWY2" s="201"/>
      <c r="HWZ2" s="201"/>
      <c r="HXA2" s="201"/>
      <c r="HXB2" s="201"/>
      <c r="HXC2" s="201"/>
      <c r="HXD2" s="201"/>
      <c r="HXE2" s="201"/>
      <c r="HXF2" s="201"/>
      <c r="HXG2" s="201"/>
      <c r="HXH2" s="201"/>
      <c r="HXI2" s="201"/>
      <c r="HXJ2" s="201"/>
      <c r="HXK2" s="201"/>
      <c r="HXL2" s="201"/>
      <c r="HXM2" s="201"/>
      <c r="HXN2" s="201"/>
      <c r="HXO2" s="201"/>
      <c r="HXP2" s="201"/>
      <c r="HXQ2" s="201"/>
      <c r="HXR2" s="201"/>
      <c r="HXS2" s="201"/>
      <c r="HXT2" s="201"/>
      <c r="HXU2" s="201"/>
      <c r="HXV2" s="201"/>
      <c r="HXW2" s="201"/>
      <c r="HXX2" s="201"/>
      <c r="HXY2" s="201"/>
      <c r="HXZ2" s="201"/>
      <c r="HYA2" s="201"/>
      <c r="HYB2" s="201"/>
      <c r="HYC2" s="201"/>
      <c r="HYD2" s="201"/>
      <c r="HYE2" s="201"/>
      <c r="HYF2" s="201"/>
      <c r="HYG2" s="201"/>
      <c r="HYH2" s="201"/>
      <c r="HYI2" s="201"/>
      <c r="HYJ2" s="201"/>
      <c r="HYK2" s="201"/>
      <c r="HYL2" s="201"/>
      <c r="HYM2" s="201"/>
      <c r="HYN2" s="201"/>
      <c r="HYO2" s="201"/>
      <c r="HYP2" s="201"/>
      <c r="HYQ2" s="201"/>
      <c r="HYR2" s="201"/>
      <c r="HYS2" s="201"/>
      <c r="HYT2" s="201"/>
      <c r="HYU2" s="201"/>
      <c r="HYV2" s="201"/>
      <c r="HYW2" s="201"/>
      <c r="HYX2" s="201"/>
      <c r="HYY2" s="201"/>
      <c r="HYZ2" s="201"/>
      <c r="HZA2" s="201"/>
      <c r="HZB2" s="201"/>
      <c r="HZC2" s="201"/>
      <c r="HZD2" s="201"/>
      <c r="HZE2" s="201"/>
      <c r="HZF2" s="201"/>
      <c r="HZG2" s="201"/>
      <c r="HZH2" s="201"/>
      <c r="HZI2" s="201"/>
      <c r="HZJ2" s="201"/>
      <c r="HZK2" s="201"/>
      <c r="HZL2" s="201"/>
      <c r="HZM2" s="201"/>
      <c r="HZN2" s="201"/>
      <c r="HZO2" s="201"/>
      <c r="HZP2" s="201"/>
      <c r="HZQ2" s="201"/>
      <c r="HZR2" s="201"/>
      <c r="HZS2" s="201"/>
      <c r="HZT2" s="201"/>
      <c r="HZU2" s="201"/>
      <c r="HZV2" s="201"/>
      <c r="HZW2" s="201"/>
      <c r="HZX2" s="201"/>
      <c r="HZY2" s="201"/>
      <c r="HZZ2" s="201"/>
      <c r="IAA2" s="201"/>
      <c r="IAB2" s="201"/>
      <c r="IAC2" s="201"/>
      <c r="IAD2" s="201"/>
      <c r="IAE2" s="201"/>
      <c r="IAF2" s="201"/>
      <c r="IAG2" s="201"/>
      <c r="IAH2" s="201"/>
      <c r="IAI2" s="201"/>
      <c r="IAJ2" s="201"/>
      <c r="IAK2" s="201"/>
      <c r="IAL2" s="201"/>
      <c r="IAM2" s="201"/>
      <c r="IAN2" s="201"/>
      <c r="IAO2" s="201"/>
      <c r="IAP2" s="201"/>
      <c r="IAQ2" s="201"/>
      <c r="IAR2" s="201"/>
      <c r="IAS2" s="201"/>
      <c r="IAT2" s="201"/>
      <c r="IAU2" s="201"/>
      <c r="IAV2" s="201"/>
      <c r="IAW2" s="201"/>
      <c r="IAX2" s="201"/>
      <c r="IAY2" s="201"/>
      <c r="IAZ2" s="201"/>
      <c r="IBA2" s="201"/>
      <c r="IBB2" s="201"/>
      <c r="IBC2" s="201"/>
      <c r="IBD2" s="201"/>
      <c r="IBE2" s="201"/>
      <c r="IBF2" s="201"/>
      <c r="IBG2" s="201"/>
      <c r="IBH2" s="201"/>
      <c r="IBI2" s="201"/>
      <c r="IBJ2" s="201"/>
      <c r="IBK2" s="201"/>
      <c r="IBL2" s="201"/>
      <c r="IBM2" s="201"/>
      <c r="IBN2" s="201"/>
      <c r="IBO2" s="201"/>
      <c r="IBP2" s="201"/>
      <c r="IBQ2" s="201"/>
      <c r="IBR2" s="201"/>
      <c r="IBS2" s="201"/>
      <c r="IBT2" s="201"/>
      <c r="IBU2" s="201"/>
      <c r="IBV2" s="201"/>
      <c r="IBW2" s="201"/>
      <c r="IBX2" s="201"/>
      <c r="IBY2" s="201"/>
      <c r="IBZ2" s="201"/>
      <c r="ICA2" s="201"/>
      <c r="ICB2" s="201"/>
      <c r="ICC2" s="201"/>
      <c r="ICD2" s="201"/>
      <c r="ICE2" s="201"/>
      <c r="ICF2" s="201"/>
      <c r="ICG2" s="201"/>
      <c r="ICH2" s="201"/>
      <c r="ICI2" s="201"/>
      <c r="ICJ2" s="201"/>
      <c r="ICK2" s="201"/>
      <c r="ICL2" s="201"/>
      <c r="ICM2" s="201"/>
      <c r="ICN2" s="201"/>
      <c r="ICO2" s="201"/>
      <c r="ICP2" s="201"/>
      <c r="ICQ2" s="201"/>
      <c r="ICR2" s="201"/>
      <c r="ICS2" s="201"/>
      <c r="ICT2" s="201"/>
      <c r="ICU2" s="201"/>
      <c r="ICV2" s="201"/>
      <c r="ICW2" s="201"/>
      <c r="ICX2" s="201"/>
      <c r="ICY2" s="201"/>
      <c r="ICZ2" s="201"/>
      <c r="IDA2" s="201"/>
      <c r="IDB2" s="201"/>
      <c r="IDC2" s="201"/>
      <c r="IDD2" s="201"/>
      <c r="IDE2" s="201"/>
      <c r="IDF2" s="201"/>
      <c r="IDG2" s="201"/>
      <c r="IDH2" s="201"/>
      <c r="IDI2" s="201"/>
      <c r="IDJ2" s="201"/>
      <c r="IDK2" s="201"/>
      <c r="IDL2" s="201"/>
      <c r="IDM2" s="201"/>
      <c r="IDN2" s="201"/>
      <c r="IDO2" s="201"/>
      <c r="IDP2" s="201"/>
      <c r="IDQ2" s="201"/>
      <c r="IDR2" s="201"/>
      <c r="IDS2" s="201"/>
      <c r="IDT2" s="201"/>
      <c r="IDU2" s="201"/>
      <c r="IDV2" s="201"/>
      <c r="IDW2" s="201"/>
      <c r="IDX2" s="201"/>
      <c r="IDY2" s="201"/>
      <c r="IDZ2" s="201"/>
      <c r="IEA2" s="201"/>
      <c r="IEB2" s="201"/>
      <c r="IEC2" s="201"/>
      <c r="IED2" s="201"/>
      <c r="IEE2" s="201"/>
      <c r="IEF2" s="201"/>
      <c r="IEG2" s="201"/>
      <c r="IEH2" s="201"/>
      <c r="IEI2" s="201"/>
      <c r="IEJ2" s="201"/>
      <c r="IEK2" s="201"/>
      <c r="IEL2" s="201"/>
      <c r="IEM2" s="201"/>
      <c r="IEN2" s="201"/>
      <c r="IEO2" s="201"/>
      <c r="IEP2" s="201"/>
      <c r="IEQ2" s="201"/>
      <c r="IER2" s="201"/>
      <c r="IES2" s="201"/>
      <c r="IET2" s="201"/>
      <c r="IEU2" s="201"/>
      <c r="IEV2" s="201"/>
      <c r="IEW2" s="201"/>
      <c r="IEX2" s="201"/>
      <c r="IEY2" s="201"/>
      <c r="IEZ2" s="201"/>
      <c r="IFA2" s="201"/>
      <c r="IFB2" s="201"/>
      <c r="IFC2" s="201"/>
      <c r="IFD2" s="201"/>
      <c r="IFE2" s="201"/>
      <c r="IFF2" s="201"/>
      <c r="IFG2" s="201"/>
      <c r="IFH2" s="201"/>
      <c r="IFI2" s="201"/>
      <c r="IFJ2" s="201"/>
      <c r="IFK2" s="201"/>
      <c r="IFL2" s="201"/>
      <c r="IFM2" s="201"/>
      <c r="IFN2" s="201"/>
      <c r="IFO2" s="201"/>
      <c r="IFP2" s="201"/>
      <c r="IFQ2" s="201"/>
      <c r="IFR2" s="201"/>
      <c r="IFS2" s="201"/>
      <c r="IFT2" s="201"/>
      <c r="IFU2" s="201"/>
      <c r="IFV2" s="201"/>
      <c r="IFW2" s="201"/>
      <c r="IFX2" s="201"/>
      <c r="IFY2" s="201"/>
      <c r="IFZ2" s="201"/>
      <c r="IGA2" s="201"/>
      <c r="IGB2" s="201"/>
      <c r="IGC2" s="201"/>
      <c r="IGD2" s="201"/>
      <c r="IGE2" s="201"/>
      <c r="IGF2" s="201"/>
      <c r="IGG2" s="201"/>
      <c r="IGH2" s="201"/>
      <c r="IGI2" s="201"/>
      <c r="IGJ2" s="201"/>
      <c r="IGK2" s="201"/>
      <c r="IGL2" s="201"/>
      <c r="IGM2" s="201"/>
      <c r="IGN2" s="201"/>
      <c r="IGO2" s="201"/>
      <c r="IGP2" s="201"/>
      <c r="IGQ2" s="201"/>
      <c r="IGR2" s="201"/>
      <c r="IGS2" s="201"/>
      <c r="IGT2" s="201"/>
      <c r="IGU2" s="201"/>
      <c r="IGV2" s="201"/>
      <c r="IGW2" s="201"/>
      <c r="IGX2" s="201"/>
      <c r="IGY2" s="201"/>
      <c r="IGZ2" s="201"/>
      <c r="IHA2" s="201"/>
      <c r="IHB2" s="201"/>
      <c r="IHC2" s="201"/>
      <c r="IHD2" s="201"/>
      <c r="IHE2" s="201"/>
      <c r="IHF2" s="201"/>
      <c r="IHG2" s="201"/>
      <c r="IHH2" s="201"/>
      <c r="IHI2" s="201"/>
      <c r="IHJ2" s="201"/>
      <c r="IHK2" s="201"/>
      <c r="IHL2" s="201"/>
      <c r="IHM2" s="201"/>
      <c r="IHN2" s="201"/>
      <c r="IHO2" s="201"/>
      <c r="IHP2" s="201"/>
      <c r="IHQ2" s="201"/>
      <c r="IHR2" s="201"/>
      <c r="IHS2" s="201"/>
      <c r="IHT2" s="201"/>
      <c r="IHU2" s="201"/>
      <c r="IHV2" s="201"/>
      <c r="IHW2" s="201"/>
      <c r="IHX2" s="201"/>
      <c r="IHY2" s="201"/>
      <c r="IHZ2" s="201"/>
      <c r="IIA2" s="201"/>
      <c r="IIB2" s="201"/>
      <c r="IIC2" s="201"/>
      <c r="IID2" s="201"/>
      <c r="IIE2" s="201"/>
      <c r="IIF2" s="201"/>
      <c r="IIG2" s="201"/>
      <c r="IIH2" s="201"/>
      <c r="III2" s="201"/>
      <c r="IIJ2" s="201"/>
      <c r="IIK2" s="201"/>
      <c r="IIL2" s="201"/>
      <c r="IIM2" s="201"/>
      <c r="IIN2" s="201"/>
      <c r="IIO2" s="201"/>
      <c r="IIP2" s="201"/>
      <c r="IIQ2" s="201"/>
      <c r="IIR2" s="201"/>
      <c r="IIS2" s="201"/>
      <c r="IIT2" s="201"/>
      <c r="IIU2" s="201"/>
      <c r="IIV2" s="201"/>
      <c r="IIW2" s="201"/>
      <c r="IIX2" s="201"/>
      <c r="IIY2" s="201"/>
      <c r="IIZ2" s="201"/>
      <c r="IJA2" s="201"/>
      <c r="IJB2" s="201"/>
      <c r="IJC2" s="201"/>
      <c r="IJD2" s="201"/>
      <c r="IJE2" s="201"/>
      <c r="IJF2" s="201"/>
      <c r="IJG2" s="201"/>
      <c r="IJH2" s="201"/>
      <c r="IJI2" s="201"/>
      <c r="IJJ2" s="201"/>
      <c r="IJK2" s="201"/>
      <c r="IJL2" s="201"/>
      <c r="IJM2" s="201"/>
      <c r="IJN2" s="201"/>
      <c r="IJO2" s="201"/>
      <c r="IJP2" s="201"/>
      <c r="IJQ2" s="201"/>
      <c r="IJR2" s="201"/>
      <c r="IJS2" s="201"/>
      <c r="IJT2" s="201"/>
      <c r="IJU2" s="201"/>
      <c r="IJV2" s="201"/>
      <c r="IJW2" s="201"/>
      <c r="IJX2" s="201"/>
      <c r="IJY2" s="201"/>
      <c r="IJZ2" s="201"/>
      <c r="IKA2" s="201"/>
      <c r="IKB2" s="201"/>
      <c r="IKC2" s="201"/>
      <c r="IKD2" s="201"/>
      <c r="IKE2" s="201"/>
      <c r="IKF2" s="201"/>
      <c r="IKG2" s="201"/>
      <c r="IKH2" s="201"/>
      <c r="IKI2" s="201"/>
      <c r="IKJ2" s="201"/>
      <c r="IKK2" s="201"/>
      <c r="IKL2" s="201"/>
      <c r="IKM2" s="201"/>
      <c r="IKN2" s="201"/>
      <c r="IKO2" s="201"/>
      <c r="IKP2" s="201"/>
      <c r="IKQ2" s="201"/>
      <c r="IKR2" s="201"/>
      <c r="IKS2" s="201"/>
      <c r="IKT2" s="201"/>
      <c r="IKU2" s="201"/>
      <c r="IKV2" s="201"/>
      <c r="IKW2" s="201"/>
      <c r="IKX2" s="201"/>
      <c r="IKY2" s="201"/>
      <c r="IKZ2" s="201"/>
      <c r="ILA2" s="201"/>
      <c r="ILB2" s="201"/>
      <c r="ILC2" s="201"/>
      <c r="ILD2" s="201"/>
      <c r="ILE2" s="201"/>
      <c r="ILF2" s="201"/>
      <c r="ILG2" s="201"/>
      <c r="ILH2" s="201"/>
      <c r="ILI2" s="201"/>
      <c r="ILJ2" s="201"/>
      <c r="ILK2" s="201"/>
      <c r="ILL2" s="201"/>
      <c r="ILM2" s="201"/>
      <c r="ILN2" s="201"/>
      <c r="ILO2" s="201"/>
      <c r="ILP2" s="201"/>
      <c r="ILQ2" s="201"/>
      <c r="ILR2" s="201"/>
      <c r="ILS2" s="201"/>
      <c r="ILT2" s="201"/>
      <c r="ILU2" s="201"/>
      <c r="ILV2" s="201"/>
      <c r="ILW2" s="201"/>
      <c r="ILX2" s="201"/>
      <c r="ILY2" s="201"/>
      <c r="ILZ2" s="201"/>
      <c r="IMA2" s="201"/>
      <c r="IMB2" s="201"/>
      <c r="IMC2" s="201"/>
      <c r="IMD2" s="201"/>
      <c r="IME2" s="201"/>
      <c r="IMF2" s="201"/>
      <c r="IMG2" s="201"/>
      <c r="IMH2" s="201"/>
      <c r="IMI2" s="201"/>
      <c r="IMJ2" s="201"/>
      <c r="IMK2" s="201"/>
      <c r="IML2" s="201"/>
      <c r="IMM2" s="201"/>
      <c r="IMN2" s="201"/>
      <c r="IMO2" s="201"/>
      <c r="IMP2" s="201"/>
      <c r="IMQ2" s="201"/>
      <c r="IMR2" s="201"/>
      <c r="IMS2" s="201"/>
      <c r="IMT2" s="201"/>
      <c r="IMU2" s="201"/>
      <c r="IMV2" s="201"/>
      <c r="IMW2" s="201"/>
      <c r="IMX2" s="201"/>
      <c r="IMY2" s="201"/>
      <c r="IMZ2" s="201"/>
      <c r="INA2" s="201"/>
      <c r="INB2" s="201"/>
      <c r="INC2" s="201"/>
      <c r="IND2" s="201"/>
      <c r="INE2" s="201"/>
      <c r="INF2" s="201"/>
      <c r="ING2" s="201"/>
      <c r="INH2" s="201"/>
      <c r="INI2" s="201"/>
      <c r="INJ2" s="201"/>
      <c r="INK2" s="201"/>
      <c r="INL2" s="201"/>
      <c r="INM2" s="201"/>
      <c r="INN2" s="201"/>
      <c r="INO2" s="201"/>
      <c r="INP2" s="201"/>
      <c r="INQ2" s="201"/>
      <c r="INR2" s="201"/>
      <c r="INS2" s="201"/>
      <c r="INT2" s="201"/>
      <c r="INU2" s="201"/>
      <c r="INV2" s="201"/>
      <c r="INW2" s="201"/>
      <c r="INX2" s="201"/>
      <c r="INY2" s="201"/>
      <c r="INZ2" s="201"/>
      <c r="IOA2" s="201"/>
      <c r="IOB2" s="201"/>
      <c r="IOC2" s="201"/>
      <c r="IOD2" s="201"/>
      <c r="IOE2" s="201"/>
      <c r="IOF2" s="201"/>
      <c r="IOG2" s="201"/>
      <c r="IOH2" s="201"/>
      <c r="IOI2" s="201"/>
      <c r="IOJ2" s="201"/>
      <c r="IOK2" s="201"/>
      <c r="IOL2" s="201"/>
      <c r="IOM2" s="201"/>
      <c r="ION2" s="201"/>
      <c r="IOO2" s="201"/>
      <c r="IOP2" s="201"/>
      <c r="IOQ2" s="201"/>
      <c r="IOR2" s="201"/>
      <c r="IOS2" s="201"/>
      <c r="IOT2" s="201"/>
      <c r="IOU2" s="201"/>
      <c r="IOV2" s="201"/>
      <c r="IOW2" s="201"/>
      <c r="IOX2" s="201"/>
      <c r="IOY2" s="201"/>
      <c r="IOZ2" s="201"/>
      <c r="IPA2" s="201"/>
      <c r="IPB2" s="201"/>
      <c r="IPC2" s="201"/>
      <c r="IPD2" s="201"/>
      <c r="IPE2" s="201"/>
      <c r="IPF2" s="201"/>
      <c r="IPG2" s="201"/>
      <c r="IPH2" s="201"/>
      <c r="IPI2" s="201"/>
      <c r="IPJ2" s="201"/>
      <c r="IPK2" s="201"/>
      <c r="IPL2" s="201"/>
      <c r="IPM2" s="201"/>
      <c r="IPN2" s="201"/>
      <c r="IPO2" s="201"/>
      <c r="IPP2" s="201"/>
      <c r="IPQ2" s="201"/>
      <c r="IPR2" s="201"/>
      <c r="IPS2" s="201"/>
      <c r="IPT2" s="201"/>
      <c r="IPU2" s="201"/>
      <c r="IPV2" s="201"/>
      <c r="IPW2" s="201"/>
      <c r="IPX2" s="201"/>
      <c r="IPY2" s="201"/>
      <c r="IPZ2" s="201"/>
      <c r="IQA2" s="201"/>
      <c r="IQB2" s="201"/>
      <c r="IQC2" s="201"/>
      <c r="IQD2" s="201"/>
      <c r="IQE2" s="201"/>
      <c r="IQF2" s="201"/>
      <c r="IQG2" s="201"/>
      <c r="IQH2" s="201"/>
      <c r="IQI2" s="201"/>
      <c r="IQJ2" s="201"/>
      <c r="IQK2" s="201"/>
      <c r="IQL2" s="201"/>
      <c r="IQM2" s="201"/>
      <c r="IQN2" s="201"/>
      <c r="IQO2" s="201"/>
      <c r="IQP2" s="201"/>
      <c r="IQQ2" s="201"/>
      <c r="IQR2" s="201"/>
      <c r="IQS2" s="201"/>
      <c r="IQT2" s="201"/>
      <c r="IQU2" s="201"/>
      <c r="IQV2" s="201"/>
      <c r="IQW2" s="201"/>
      <c r="IQX2" s="201"/>
      <c r="IQY2" s="201"/>
      <c r="IQZ2" s="201"/>
      <c r="IRA2" s="201"/>
      <c r="IRB2" s="201"/>
      <c r="IRC2" s="201"/>
      <c r="IRD2" s="201"/>
      <c r="IRE2" s="201"/>
      <c r="IRF2" s="201"/>
      <c r="IRG2" s="201"/>
      <c r="IRH2" s="201"/>
      <c r="IRI2" s="201"/>
      <c r="IRJ2" s="201"/>
      <c r="IRK2" s="201"/>
      <c r="IRL2" s="201"/>
      <c r="IRM2" s="201"/>
      <c r="IRN2" s="201"/>
      <c r="IRO2" s="201"/>
      <c r="IRP2" s="201"/>
      <c r="IRQ2" s="201"/>
      <c r="IRR2" s="201"/>
      <c r="IRS2" s="201"/>
      <c r="IRT2" s="201"/>
      <c r="IRU2" s="201"/>
      <c r="IRV2" s="201"/>
      <c r="IRW2" s="201"/>
      <c r="IRX2" s="201"/>
      <c r="IRY2" s="201"/>
      <c r="IRZ2" s="201"/>
      <c r="ISA2" s="201"/>
      <c r="ISB2" s="201"/>
      <c r="ISC2" s="201"/>
      <c r="ISD2" s="201"/>
      <c r="ISE2" s="201"/>
      <c r="ISF2" s="201"/>
      <c r="ISG2" s="201"/>
      <c r="ISH2" s="201"/>
      <c r="ISI2" s="201"/>
      <c r="ISJ2" s="201"/>
      <c r="ISK2" s="201"/>
      <c r="ISL2" s="201"/>
      <c r="ISM2" s="201"/>
      <c r="ISN2" s="201"/>
      <c r="ISO2" s="201"/>
      <c r="ISP2" s="201"/>
      <c r="ISQ2" s="201"/>
      <c r="ISR2" s="201"/>
      <c r="ISS2" s="201"/>
      <c r="IST2" s="201"/>
      <c r="ISU2" s="201"/>
      <c r="ISV2" s="201"/>
      <c r="ISW2" s="201"/>
      <c r="ISX2" s="201"/>
      <c r="ISY2" s="201"/>
      <c r="ISZ2" s="201"/>
      <c r="ITA2" s="201"/>
      <c r="ITB2" s="201"/>
      <c r="ITC2" s="201"/>
      <c r="ITD2" s="201"/>
      <c r="ITE2" s="201"/>
      <c r="ITF2" s="201"/>
      <c r="ITG2" s="201"/>
      <c r="ITH2" s="201"/>
      <c r="ITI2" s="201"/>
      <c r="ITJ2" s="201"/>
      <c r="ITK2" s="201"/>
      <c r="ITL2" s="201"/>
      <c r="ITM2" s="201"/>
      <c r="ITN2" s="201"/>
      <c r="ITO2" s="201"/>
      <c r="ITP2" s="201"/>
      <c r="ITQ2" s="201"/>
      <c r="ITR2" s="201"/>
      <c r="ITS2" s="201"/>
      <c r="ITT2" s="201"/>
      <c r="ITU2" s="201"/>
      <c r="ITV2" s="201"/>
      <c r="ITW2" s="201"/>
      <c r="ITX2" s="201"/>
      <c r="ITY2" s="201"/>
      <c r="ITZ2" s="201"/>
      <c r="IUA2" s="201"/>
      <c r="IUB2" s="201"/>
      <c r="IUC2" s="201"/>
      <c r="IUD2" s="201"/>
      <c r="IUE2" s="201"/>
      <c r="IUF2" s="201"/>
      <c r="IUG2" s="201"/>
      <c r="IUH2" s="201"/>
      <c r="IUI2" s="201"/>
      <c r="IUJ2" s="201"/>
      <c r="IUK2" s="201"/>
      <c r="IUL2" s="201"/>
      <c r="IUM2" s="201"/>
      <c r="IUN2" s="201"/>
      <c r="IUO2" s="201"/>
      <c r="IUP2" s="201"/>
      <c r="IUQ2" s="201"/>
      <c r="IUR2" s="201"/>
      <c r="IUS2" s="201"/>
      <c r="IUT2" s="201"/>
      <c r="IUU2" s="201"/>
      <c r="IUV2" s="201"/>
      <c r="IUW2" s="201"/>
      <c r="IUX2" s="201"/>
      <c r="IUY2" s="201"/>
      <c r="IUZ2" s="201"/>
      <c r="IVA2" s="201"/>
      <c r="IVB2" s="201"/>
      <c r="IVC2" s="201"/>
      <c r="IVD2" s="201"/>
      <c r="IVE2" s="201"/>
      <c r="IVF2" s="201"/>
      <c r="IVG2" s="201"/>
      <c r="IVH2" s="201"/>
      <c r="IVI2" s="201"/>
      <c r="IVJ2" s="201"/>
      <c r="IVK2" s="201"/>
      <c r="IVL2" s="201"/>
      <c r="IVM2" s="201"/>
      <c r="IVN2" s="201"/>
      <c r="IVO2" s="201"/>
      <c r="IVP2" s="201"/>
      <c r="IVQ2" s="201"/>
      <c r="IVR2" s="201"/>
      <c r="IVS2" s="201"/>
      <c r="IVT2" s="201"/>
      <c r="IVU2" s="201"/>
      <c r="IVV2" s="201"/>
      <c r="IVW2" s="201"/>
      <c r="IVX2" s="201"/>
      <c r="IVY2" s="201"/>
      <c r="IVZ2" s="201"/>
      <c r="IWA2" s="201"/>
      <c r="IWB2" s="201"/>
      <c r="IWC2" s="201"/>
      <c r="IWD2" s="201"/>
      <c r="IWE2" s="201"/>
      <c r="IWF2" s="201"/>
      <c r="IWG2" s="201"/>
      <c r="IWH2" s="201"/>
      <c r="IWI2" s="201"/>
      <c r="IWJ2" s="201"/>
      <c r="IWK2" s="201"/>
      <c r="IWL2" s="201"/>
      <c r="IWM2" s="201"/>
      <c r="IWN2" s="201"/>
      <c r="IWO2" s="201"/>
      <c r="IWP2" s="201"/>
      <c r="IWQ2" s="201"/>
      <c r="IWR2" s="201"/>
      <c r="IWS2" s="201"/>
      <c r="IWT2" s="201"/>
      <c r="IWU2" s="201"/>
      <c r="IWV2" s="201"/>
      <c r="IWW2" s="201"/>
      <c r="IWX2" s="201"/>
      <c r="IWY2" s="201"/>
      <c r="IWZ2" s="201"/>
      <c r="IXA2" s="201"/>
      <c r="IXB2" s="201"/>
      <c r="IXC2" s="201"/>
      <c r="IXD2" s="201"/>
      <c r="IXE2" s="201"/>
      <c r="IXF2" s="201"/>
      <c r="IXG2" s="201"/>
      <c r="IXH2" s="201"/>
      <c r="IXI2" s="201"/>
      <c r="IXJ2" s="201"/>
      <c r="IXK2" s="201"/>
      <c r="IXL2" s="201"/>
      <c r="IXM2" s="201"/>
      <c r="IXN2" s="201"/>
      <c r="IXO2" s="201"/>
      <c r="IXP2" s="201"/>
      <c r="IXQ2" s="201"/>
      <c r="IXR2" s="201"/>
      <c r="IXS2" s="201"/>
      <c r="IXT2" s="201"/>
      <c r="IXU2" s="201"/>
      <c r="IXV2" s="201"/>
      <c r="IXW2" s="201"/>
      <c r="IXX2" s="201"/>
      <c r="IXY2" s="201"/>
      <c r="IXZ2" s="201"/>
      <c r="IYA2" s="201"/>
      <c r="IYB2" s="201"/>
      <c r="IYC2" s="201"/>
      <c r="IYD2" s="201"/>
      <c r="IYE2" s="201"/>
      <c r="IYF2" s="201"/>
      <c r="IYG2" s="201"/>
      <c r="IYH2" s="201"/>
      <c r="IYI2" s="201"/>
      <c r="IYJ2" s="201"/>
      <c r="IYK2" s="201"/>
      <c r="IYL2" s="201"/>
      <c r="IYM2" s="201"/>
      <c r="IYN2" s="201"/>
      <c r="IYO2" s="201"/>
      <c r="IYP2" s="201"/>
      <c r="IYQ2" s="201"/>
      <c r="IYR2" s="201"/>
      <c r="IYS2" s="201"/>
      <c r="IYT2" s="201"/>
      <c r="IYU2" s="201"/>
      <c r="IYV2" s="201"/>
      <c r="IYW2" s="201"/>
      <c r="IYX2" s="201"/>
      <c r="IYY2" s="201"/>
      <c r="IYZ2" s="201"/>
      <c r="IZA2" s="201"/>
      <c r="IZB2" s="201"/>
      <c r="IZC2" s="201"/>
      <c r="IZD2" s="201"/>
      <c r="IZE2" s="201"/>
      <c r="IZF2" s="201"/>
      <c r="IZG2" s="201"/>
      <c r="IZH2" s="201"/>
      <c r="IZI2" s="201"/>
      <c r="IZJ2" s="201"/>
      <c r="IZK2" s="201"/>
      <c r="IZL2" s="201"/>
      <c r="IZM2" s="201"/>
      <c r="IZN2" s="201"/>
      <c r="IZO2" s="201"/>
      <c r="IZP2" s="201"/>
      <c r="IZQ2" s="201"/>
      <c r="IZR2" s="201"/>
      <c r="IZS2" s="201"/>
      <c r="IZT2" s="201"/>
      <c r="IZU2" s="201"/>
      <c r="IZV2" s="201"/>
      <c r="IZW2" s="201"/>
      <c r="IZX2" s="201"/>
      <c r="IZY2" s="201"/>
      <c r="IZZ2" s="201"/>
      <c r="JAA2" s="201"/>
      <c r="JAB2" s="201"/>
      <c r="JAC2" s="201"/>
      <c r="JAD2" s="201"/>
      <c r="JAE2" s="201"/>
      <c r="JAF2" s="201"/>
      <c r="JAG2" s="201"/>
      <c r="JAH2" s="201"/>
      <c r="JAI2" s="201"/>
      <c r="JAJ2" s="201"/>
      <c r="JAK2" s="201"/>
      <c r="JAL2" s="201"/>
      <c r="JAM2" s="201"/>
      <c r="JAN2" s="201"/>
      <c r="JAO2" s="201"/>
      <c r="JAP2" s="201"/>
      <c r="JAQ2" s="201"/>
      <c r="JAR2" s="201"/>
      <c r="JAS2" s="201"/>
      <c r="JAT2" s="201"/>
      <c r="JAU2" s="201"/>
      <c r="JAV2" s="201"/>
      <c r="JAW2" s="201"/>
      <c r="JAX2" s="201"/>
      <c r="JAY2" s="201"/>
      <c r="JAZ2" s="201"/>
      <c r="JBA2" s="201"/>
      <c r="JBB2" s="201"/>
      <c r="JBC2" s="201"/>
      <c r="JBD2" s="201"/>
      <c r="JBE2" s="201"/>
      <c r="JBF2" s="201"/>
      <c r="JBG2" s="201"/>
      <c r="JBH2" s="201"/>
      <c r="JBI2" s="201"/>
      <c r="JBJ2" s="201"/>
      <c r="JBK2" s="201"/>
      <c r="JBL2" s="201"/>
      <c r="JBM2" s="201"/>
      <c r="JBN2" s="201"/>
      <c r="JBO2" s="201"/>
      <c r="JBP2" s="201"/>
      <c r="JBQ2" s="201"/>
      <c r="JBR2" s="201"/>
      <c r="JBS2" s="201"/>
      <c r="JBT2" s="201"/>
      <c r="JBU2" s="201"/>
      <c r="JBV2" s="201"/>
      <c r="JBW2" s="201"/>
      <c r="JBX2" s="201"/>
      <c r="JBY2" s="201"/>
      <c r="JBZ2" s="201"/>
      <c r="JCA2" s="201"/>
      <c r="JCB2" s="201"/>
      <c r="JCC2" s="201"/>
      <c r="JCD2" s="201"/>
      <c r="JCE2" s="201"/>
      <c r="JCF2" s="201"/>
      <c r="JCG2" s="201"/>
      <c r="JCH2" s="201"/>
      <c r="JCI2" s="201"/>
      <c r="JCJ2" s="201"/>
      <c r="JCK2" s="201"/>
      <c r="JCL2" s="201"/>
      <c r="JCM2" s="201"/>
      <c r="JCN2" s="201"/>
      <c r="JCO2" s="201"/>
      <c r="JCP2" s="201"/>
      <c r="JCQ2" s="201"/>
      <c r="JCR2" s="201"/>
      <c r="JCS2" s="201"/>
      <c r="JCT2" s="201"/>
      <c r="JCU2" s="201"/>
      <c r="JCV2" s="201"/>
      <c r="JCW2" s="201"/>
      <c r="JCX2" s="201"/>
      <c r="JCY2" s="201"/>
      <c r="JCZ2" s="201"/>
      <c r="JDA2" s="201"/>
      <c r="JDB2" s="201"/>
      <c r="JDC2" s="201"/>
      <c r="JDD2" s="201"/>
      <c r="JDE2" s="201"/>
      <c r="JDF2" s="201"/>
      <c r="JDG2" s="201"/>
      <c r="JDH2" s="201"/>
      <c r="JDI2" s="201"/>
      <c r="JDJ2" s="201"/>
      <c r="JDK2" s="201"/>
      <c r="JDL2" s="201"/>
      <c r="JDM2" s="201"/>
      <c r="JDN2" s="201"/>
      <c r="JDO2" s="201"/>
      <c r="JDP2" s="201"/>
      <c r="JDQ2" s="201"/>
      <c r="JDR2" s="201"/>
      <c r="JDS2" s="201"/>
      <c r="JDT2" s="201"/>
      <c r="JDU2" s="201"/>
      <c r="JDV2" s="201"/>
      <c r="JDW2" s="201"/>
      <c r="JDX2" s="201"/>
      <c r="JDY2" s="201"/>
      <c r="JDZ2" s="201"/>
      <c r="JEA2" s="201"/>
      <c r="JEB2" s="201"/>
      <c r="JEC2" s="201"/>
      <c r="JED2" s="201"/>
      <c r="JEE2" s="201"/>
      <c r="JEF2" s="201"/>
      <c r="JEG2" s="201"/>
      <c r="JEH2" s="201"/>
      <c r="JEI2" s="201"/>
      <c r="JEJ2" s="201"/>
      <c r="JEK2" s="201"/>
      <c r="JEL2" s="201"/>
      <c r="JEM2" s="201"/>
      <c r="JEN2" s="201"/>
      <c r="JEO2" s="201"/>
      <c r="JEP2" s="201"/>
      <c r="JEQ2" s="201"/>
      <c r="JER2" s="201"/>
      <c r="JES2" s="201"/>
      <c r="JET2" s="201"/>
      <c r="JEU2" s="201"/>
      <c r="JEV2" s="201"/>
      <c r="JEW2" s="201"/>
      <c r="JEX2" s="201"/>
      <c r="JEY2" s="201"/>
      <c r="JEZ2" s="201"/>
      <c r="JFA2" s="201"/>
      <c r="JFB2" s="201"/>
      <c r="JFC2" s="201"/>
      <c r="JFD2" s="201"/>
      <c r="JFE2" s="201"/>
      <c r="JFF2" s="201"/>
      <c r="JFG2" s="201"/>
      <c r="JFH2" s="201"/>
      <c r="JFI2" s="201"/>
      <c r="JFJ2" s="201"/>
      <c r="JFK2" s="201"/>
      <c r="JFL2" s="201"/>
      <c r="JFM2" s="201"/>
      <c r="JFN2" s="201"/>
      <c r="JFO2" s="201"/>
      <c r="JFP2" s="201"/>
      <c r="JFQ2" s="201"/>
      <c r="JFR2" s="201"/>
      <c r="JFS2" s="201"/>
      <c r="JFT2" s="201"/>
      <c r="JFU2" s="201"/>
      <c r="JFV2" s="201"/>
      <c r="JFW2" s="201"/>
      <c r="JFX2" s="201"/>
      <c r="JFY2" s="201"/>
      <c r="JFZ2" s="201"/>
      <c r="JGA2" s="201"/>
      <c r="JGB2" s="201"/>
      <c r="JGC2" s="201"/>
      <c r="JGD2" s="201"/>
      <c r="JGE2" s="201"/>
      <c r="JGF2" s="201"/>
      <c r="JGG2" s="201"/>
      <c r="JGH2" s="201"/>
      <c r="JGI2" s="201"/>
      <c r="JGJ2" s="201"/>
      <c r="JGK2" s="201"/>
      <c r="JGL2" s="201"/>
      <c r="JGM2" s="201"/>
      <c r="JGN2" s="201"/>
      <c r="JGO2" s="201"/>
      <c r="JGP2" s="201"/>
      <c r="JGQ2" s="201"/>
      <c r="JGR2" s="201"/>
      <c r="JGS2" s="201"/>
      <c r="JGT2" s="201"/>
      <c r="JGU2" s="201"/>
      <c r="JGV2" s="201"/>
      <c r="JGW2" s="201"/>
      <c r="JGX2" s="201"/>
      <c r="JGY2" s="201"/>
      <c r="JGZ2" s="201"/>
      <c r="JHA2" s="201"/>
      <c r="JHB2" s="201"/>
      <c r="JHC2" s="201"/>
      <c r="JHD2" s="201"/>
      <c r="JHE2" s="201"/>
      <c r="JHF2" s="201"/>
      <c r="JHG2" s="201"/>
      <c r="JHH2" s="201"/>
      <c r="JHI2" s="201"/>
      <c r="JHJ2" s="201"/>
      <c r="JHK2" s="201"/>
      <c r="JHL2" s="201"/>
      <c r="JHM2" s="201"/>
      <c r="JHN2" s="201"/>
      <c r="JHO2" s="201"/>
      <c r="JHP2" s="201"/>
      <c r="JHQ2" s="201"/>
      <c r="JHR2" s="201"/>
      <c r="JHS2" s="201"/>
      <c r="JHT2" s="201"/>
      <c r="JHU2" s="201"/>
      <c r="JHV2" s="201"/>
      <c r="JHW2" s="201"/>
      <c r="JHX2" s="201"/>
      <c r="JHY2" s="201"/>
      <c r="JHZ2" s="201"/>
      <c r="JIA2" s="201"/>
      <c r="JIB2" s="201"/>
      <c r="JIC2" s="201"/>
      <c r="JID2" s="201"/>
      <c r="JIE2" s="201"/>
      <c r="JIF2" s="201"/>
      <c r="JIG2" s="201"/>
      <c r="JIH2" s="201"/>
      <c r="JII2" s="201"/>
      <c r="JIJ2" s="201"/>
      <c r="JIK2" s="201"/>
      <c r="JIL2" s="201"/>
      <c r="JIM2" s="201"/>
      <c r="JIN2" s="201"/>
      <c r="JIO2" s="201"/>
      <c r="JIP2" s="201"/>
      <c r="JIQ2" s="201"/>
      <c r="JIR2" s="201"/>
      <c r="JIS2" s="201"/>
      <c r="JIT2" s="201"/>
      <c r="JIU2" s="201"/>
      <c r="JIV2" s="201"/>
      <c r="JIW2" s="201"/>
      <c r="JIX2" s="201"/>
      <c r="JIY2" s="201"/>
      <c r="JIZ2" s="201"/>
      <c r="JJA2" s="201"/>
      <c r="JJB2" s="201"/>
      <c r="JJC2" s="201"/>
      <c r="JJD2" s="201"/>
      <c r="JJE2" s="201"/>
      <c r="JJF2" s="201"/>
      <c r="JJG2" s="201"/>
      <c r="JJH2" s="201"/>
      <c r="JJI2" s="201"/>
      <c r="JJJ2" s="201"/>
      <c r="JJK2" s="201"/>
      <c r="JJL2" s="201"/>
      <c r="JJM2" s="201"/>
      <c r="JJN2" s="201"/>
      <c r="JJO2" s="201"/>
      <c r="JJP2" s="201"/>
      <c r="JJQ2" s="201"/>
      <c r="JJR2" s="201"/>
      <c r="JJS2" s="201"/>
      <c r="JJT2" s="201"/>
      <c r="JJU2" s="201"/>
      <c r="JJV2" s="201"/>
      <c r="JJW2" s="201"/>
      <c r="JJX2" s="201"/>
      <c r="JJY2" s="201"/>
      <c r="JJZ2" s="201"/>
      <c r="JKA2" s="201"/>
      <c r="JKB2" s="201"/>
      <c r="JKC2" s="201"/>
      <c r="JKD2" s="201"/>
      <c r="JKE2" s="201"/>
      <c r="JKF2" s="201"/>
      <c r="JKG2" s="201"/>
      <c r="JKH2" s="201"/>
      <c r="JKI2" s="201"/>
      <c r="JKJ2" s="201"/>
      <c r="JKK2" s="201"/>
      <c r="JKL2" s="201"/>
      <c r="JKM2" s="201"/>
      <c r="JKN2" s="201"/>
      <c r="JKO2" s="201"/>
      <c r="JKP2" s="201"/>
      <c r="JKQ2" s="201"/>
      <c r="JKR2" s="201"/>
      <c r="JKS2" s="201"/>
      <c r="JKT2" s="201"/>
      <c r="JKU2" s="201"/>
      <c r="JKV2" s="201"/>
      <c r="JKW2" s="201"/>
      <c r="JKX2" s="201"/>
      <c r="JKY2" s="201"/>
      <c r="JKZ2" s="201"/>
      <c r="JLA2" s="201"/>
      <c r="JLB2" s="201"/>
      <c r="JLC2" s="201"/>
      <c r="JLD2" s="201"/>
      <c r="JLE2" s="201"/>
      <c r="JLF2" s="201"/>
      <c r="JLG2" s="201"/>
      <c r="JLH2" s="201"/>
      <c r="JLI2" s="201"/>
      <c r="JLJ2" s="201"/>
      <c r="JLK2" s="201"/>
      <c r="JLL2" s="201"/>
      <c r="JLM2" s="201"/>
      <c r="JLN2" s="201"/>
      <c r="JLO2" s="201"/>
      <c r="JLP2" s="201"/>
      <c r="JLQ2" s="201"/>
      <c r="JLR2" s="201"/>
      <c r="JLS2" s="201"/>
      <c r="JLT2" s="201"/>
      <c r="JLU2" s="201"/>
      <c r="JLV2" s="201"/>
      <c r="JLW2" s="201"/>
      <c r="JLX2" s="201"/>
      <c r="JLY2" s="201"/>
      <c r="JLZ2" s="201"/>
      <c r="JMA2" s="201"/>
      <c r="JMB2" s="201"/>
      <c r="JMC2" s="201"/>
      <c r="JMD2" s="201"/>
      <c r="JME2" s="201"/>
      <c r="JMF2" s="201"/>
      <c r="JMG2" s="201"/>
      <c r="JMH2" s="201"/>
      <c r="JMI2" s="201"/>
      <c r="JMJ2" s="201"/>
      <c r="JMK2" s="201"/>
      <c r="JML2" s="201"/>
      <c r="JMM2" s="201"/>
      <c r="JMN2" s="201"/>
      <c r="JMO2" s="201"/>
      <c r="JMP2" s="201"/>
      <c r="JMQ2" s="201"/>
      <c r="JMR2" s="201"/>
      <c r="JMS2" s="201"/>
      <c r="JMT2" s="201"/>
      <c r="JMU2" s="201"/>
      <c r="JMV2" s="201"/>
      <c r="JMW2" s="201"/>
      <c r="JMX2" s="201"/>
      <c r="JMY2" s="201"/>
      <c r="JMZ2" s="201"/>
      <c r="JNA2" s="201"/>
      <c r="JNB2" s="201"/>
      <c r="JNC2" s="201"/>
      <c r="JND2" s="201"/>
      <c r="JNE2" s="201"/>
      <c r="JNF2" s="201"/>
      <c r="JNG2" s="201"/>
      <c r="JNH2" s="201"/>
      <c r="JNI2" s="201"/>
      <c r="JNJ2" s="201"/>
      <c r="JNK2" s="201"/>
      <c r="JNL2" s="201"/>
      <c r="JNM2" s="201"/>
      <c r="JNN2" s="201"/>
      <c r="JNO2" s="201"/>
      <c r="JNP2" s="201"/>
      <c r="JNQ2" s="201"/>
      <c r="JNR2" s="201"/>
      <c r="JNS2" s="201"/>
      <c r="JNT2" s="201"/>
      <c r="JNU2" s="201"/>
      <c r="JNV2" s="201"/>
      <c r="JNW2" s="201"/>
      <c r="JNX2" s="201"/>
      <c r="JNY2" s="201"/>
      <c r="JNZ2" s="201"/>
      <c r="JOA2" s="201"/>
      <c r="JOB2" s="201"/>
      <c r="JOC2" s="201"/>
      <c r="JOD2" s="201"/>
      <c r="JOE2" s="201"/>
      <c r="JOF2" s="201"/>
      <c r="JOG2" s="201"/>
      <c r="JOH2" s="201"/>
      <c r="JOI2" s="201"/>
      <c r="JOJ2" s="201"/>
      <c r="JOK2" s="201"/>
      <c r="JOL2" s="201"/>
      <c r="JOM2" s="201"/>
      <c r="JON2" s="201"/>
      <c r="JOO2" s="201"/>
      <c r="JOP2" s="201"/>
      <c r="JOQ2" s="201"/>
      <c r="JOR2" s="201"/>
      <c r="JOS2" s="201"/>
      <c r="JOT2" s="201"/>
      <c r="JOU2" s="201"/>
      <c r="JOV2" s="201"/>
      <c r="JOW2" s="201"/>
      <c r="JOX2" s="201"/>
      <c r="JOY2" s="201"/>
      <c r="JOZ2" s="201"/>
      <c r="JPA2" s="201"/>
      <c r="JPB2" s="201"/>
      <c r="JPC2" s="201"/>
      <c r="JPD2" s="201"/>
      <c r="JPE2" s="201"/>
      <c r="JPF2" s="201"/>
      <c r="JPG2" s="201"/>
      <c r="JPH2" s="201"/>
      <c r="JPI2" s="201"/>
      <c r="JPJ2" s="201"/>
      <c r="JPK2" s="201"/>
      <c r="JPL2" s="201"/>
      <c r="JPM2" s="201"/>
      <c r="JPN2" s="201"/>
      <c r="JPO2" s="201"/>
      <c r="JPP2" s="201"/>
      <c r="JPQ2" s="201"/>
      <c r="JPR2" s="201"/>
      <c r="JPS2" s="201"/>
      <c r="JPT2" s="201"/>
      <c r="JPU2" s="201"/>
      <c r="JPV2" s="201"/>
      <c r="JPW2" s="201"/>
      <c r="JPX2" s="201"/>
      <c r="JPY2" s="201"/>
      <c r="JPZ2" s="201"/>
      <c r="JQA2" s="201"/>
      <c r="JQB2" s="201"/>
      <c r="JQC2" s="201"/>
      <c r="JQD2" s="201"/>
      <c r="JQE2" s="201"/>
      <c r="JQF2" s="201"/>
      <c r="JQG2" s="201"/>
      <c r="JQH2" s="201"/>
      <c r="JQI2" s="201"/>
      <c r="JQJ2" s="201"/>
      <c r="JQK2" s="201"/>
      <c r="JQL2" s="201"/>
      <c r="JQM2" s="201"/>
      <c r="JQN2" s="201"/>
      <c r="JQO2" s="201"/>
      <c r="JQP2" s="201"/>
      <c r="JQQ2" s="201"/>
      <c r="JQR2" s="201"/>
      <c r="JQS2" s="201"/>
      <c r="JQT2" s="201"/>
      <c r="JQU2" s="201"/>
      <c r="JQV2" s="201"/>
      <c r="JQW2" s="201"/>
      <c r="JQX2" s="201"/>
      <c r="JQY2" s="201"/>
      <c r="JQZ2" s="201"/>
      <c r="JRA2" s="201"/>
      <c r="JRB2" s="201"/>
      <c r="JRC2" s="201"/>
      <c r="JRD2" s="201"/>
      <c r="JRE2" s="201"/>
      <c r="JRF2" s="201"/>
      <c r="JRG2" s="201"/>
      <c r="JRH2" s="201"/>
      <c r="JRI2" s="201"/>
      <c r="JRJ2" s="201"/>
      <c r="JRK2" s="201"/>
      <c r="JRL2" s="201"/>
      <c r="JRM2" s="201"/>
      <c r="JRN2" s="201"/>
      <c r="JRO2" s="201"/>
      <c r="JRP2" s="201"/>
      <c r="JRQ2" s="201"/>
      <c r="JRR2" s="201"/>
      <c r="JRS2" s="201"/>
      <c r="JRT2" s="201"/>
      <c r="JRU2" s="201"/>
      <c r="JRV2" s="201"/>
      <c r="JRW2" s="201"/>
      <c r="JRX2" s="201"/>
      <c r="JRY2" s="201"/>
      <c r="JRZ2" s="201"/>
      <c r="JSA2" s="201"/>
      <c r="JSB2" s="201"/>
      <c r="JSC2" s="201"/>
      <c r="JSD2" s="201"/>
      <c r="JSE2" s="201"/>
      <c r="JSF2" s="201"/>
      <c r="JSG2" s="201"/>
      <c r="JSH2" s="201"/>
      <c r="JSI2" s="201"/>
      <c r="JSJ2" s="201"/>
      <c r="JSK2" s="201"/>
      <c r="JSL2" s="201"/>
      <c r="JSM2" s="201"/>
      <c r="JSN2" s="201"/>
      <c r="JSO2" s="201"/>
      <c r="JSP2" s="201"/>
      <c r="JSQ2" s="201"/>
      <c r="JSR2" s="201"/>
      <c r="JSS2" s="201"/>
      <c r="JST2" s="201"/>
      <c r="JSU2" s="201"/>
      <c r="JSV2" s="201"/>
      <c r="JSW2" s="201"/>
      <c r="JSX2" s="201"/>
      <c r="JSY2" s="201"/>
      <c r="JSZ2" s="201"/>
      <c r="JTA2" s="201"/>
      <c r="JTB2" s="201"/>
      <c r="JTC2" s="201"/>
      <c r="JTD2" s="201"/>
      <c r="JTE2" s="201"/>
      <c r="JTF2" s="201"/>
      <c r="JTG2" s="201"/>
      <c r="JTH2" s="201"/>
      <c r="JTI2" s="201"/>
      <c r="JTJ2" s="201"/>
      <c r="JTK2" s="201"/>
      <c r="JTL2" s="201"/>
      <c r="JTM2" s="201"/>
      <c r="JTN2" s="201"/>
      <c r="JTO2" s="201"/>
      <c r="JTP2" s="201"/>
      <c r="JTQ2" s="201"/>
      <c r="JTR2" s="201"/>
      <c r="JTS2" s="201"/>
      <c r="JTT2" s="201"/>
      <c r="JTU2" s="201"/>
      <c r="JTV2" s="201"/>
      <c r="JTW2" s="201"/>
      <c r="JTX2" s="201"/>
      <c r="JTY2" s="201"/>
      <c r="JTZ2" s="201"/>
      <c r="JUA2" s="201"/>
      <c r="JUB2" s="201"/>
      <c r="JUC2" s="201"/>
      <c r="JUD2" s="201"/>
      <c r="JUE2" s="201"/>
      <c r="JUF2" s="201"/>
      <c r="JUG2" s="201"/>
      <c r="JUH2" s="201"/>
      <c r="JUI2" s="201"/>
      <c r="JUJ2" s="201"/>
      <c r="JUK2" s="201"/>
      <c r="JUL2" s="201"/>
      <c r="JUM2" s="201"/>
      <c r="JUN2" s="201"/>
      <c r="JUO2" s="201"/>
      <c r="JUP2" s="201"/>
      <c r="JUQ2" s="201"/>
      <c r="JUR2" s="201"/>
      <c r="JUS2" s="201"/>
      <c r="JUT2" s="201"/>
      <c r="JUU2" s="201"/>
      <c r="JUV2" s="201"/>
      <c r="JUW2" s="201"/>
      <c r="JUX2" s="201"/>
      <c r="JUY2" s="201"/>
      <c r="JUZ2" s="201"/>
      <c r="JVA2" s="201"/>
      <c r="JVB2" s="201"/>
      <c r="JVC2" s="201"/>
      <c r="JVD2" s="201"/>
      <c r="JVE2" s="201"/>
      <c r="JVF2" s="201"/>
      <c r="JVG2" s="201"/>
      <c r="JVH2" s="201"/>
      <c r="JVI2" s="201"/>
      <c r="JVJ2" s="201"/>
      <c r="JVK2" s="201"/>
      <c r="JVL2" s="201"/>
      <c r="JVM2" s="201"/>
      <c r="JVN2" s="201"/>
      <c r="JVO2" s="201"/>
      <c r="JVP2" s="201"/>
      <c r="JVQ2" s="201"/>
      <c r="JVR2" s="201"/>
      <c r="JVS2" s="201"/>
      <c r="JVT2" s="201"/>
      <c r="JVU2" s="201"/>
      <c r="JVV2" s="201"/>
      <c r="JVW2" s="201"/>
      <c r="JVX2" s="201"/>
      <c r="JVY2" s="201"/>
      <c r="JVZ2" s="201"/>
      <c r="JWA2" s="201"/>
      <c r="JWB2" s="201"/>
      <c r="JWC2" s="201"/>
      <c r="JWD2" s="201"/>
      <c r="JWE2" s="201"/>
      <c r="JWF2" s="201"/>
      <c r="JWG2" s="201"/>
      <c r="JWH2" s="201"/>
      <c r="JWI2" s="201"/>
      <c r="JWJ2" s="201"/>
      <c r="JWK2" s="201"/>
      <c r="JWL2" s="201"/>
      <c r="JWM2" s="201"/>
      <c r="JWN2" s="201"/>
      <c r="JWO2" s="201"/>
      <c r="JWP2" s="201"/>
      <c r="JWQ2" s="201"/>
      <c r="JWR2" s="201"/>
      <c r="JWS2" s="201"/>
      <c r="JWT2" s="201"/>
      <c r="JWU2" s="201"/>
      <c r="JWV2" s="201"/>
      <c r="JWW2" s="201"/>
      <c r="JWX2" s="201"/>
      <c r="JWY2" s="201"/>
      <c r="JWZ2" s="201"/>
      <c r="JXA2" s="201"/>
      <c r="JXB2" s="201"/>
      <c r="JXC2" s="201"/>
      <c r="JXD2" s="201"/>
      <c r="JXE2" s="201"/>
      <c r="JXF2" s="201"/>
      <c r="JXG2" s="201"/>
      <c r="JXH2" s="201"/>
      <c r="JXI2" s="201"/>
      <c r="JXJ2" s="201"/>
      <c r="JXK2" s="201"/>
      <c r="JXL2" s="201"/>
      <c r="JXM2" s="201"/>
      <c r="JXN2" s="201"/>
      <c r="JXO2" s="201"/>
      <c r="JXP2" s="201"/>
      <c r="JXQ2" s="201"/>
      <c r="JXR2" s="201"/>
      <c r="JXS2" s="201"/>
      <c r="JXT2" s="201"/>
      <c r="JXU2" s="201"/>
      <c r="JXV2" s="201"/>
      <c r="JXW2" s="201"/>
      <c r="JXX2" s="201"/>
      <c r="JXY2" s="201"/>
      <c r="JXZ2" s="201"/>
      <c r="JYA2" s="201"/>
      <c r="JYB2" s="201"/>
      <c r="JYC2" s="201"/>
      <c r="JYD2" s="201"/>
      <c r="JYE2" s="201"/>
      <c r="JYF2" s="201"/>
      <c r="JYG2" s="201"/>
      <c r="JYH2" s="201"/>
      <c r="JYI2" s="201"/>
      <c r="JYJ2" s="201"/>
      <c r="JYK2" s="201"/>
      <c r="JYL2" s="201"/>
      <c r="JYM2" s="201"/>
      <c r="JYN2" s="201"/>
      <c r="JYO2" s="201"/>
      <c r="JYP2" s="201"/>
      <c r="JYQ2" s="201"/>
      <c r="JYR2" s="201"/>
      <c r="JYS2" s="201"/>
      <c r="JYT2" s="201"/>
      <c r="JYU2" s="201"/>
      <c r="JYV2" s="201"/>
      <c r="JYW2" s="201"/>
      <c r="JYX2" s="201"/>
      <c r="JYY2" s="201"/>
      <c r="JYZ2" s="201"/>
      <c r="JZA2" s="201"/>
      <c r="JZB2" s="201"/>
      <c r="JZC2" s="201"/>
      <c r="JZD2" s="201"/>
      <c r="JZE2" s="201"/>
      <c r="JZF2" s="201"/>
      <c r="JZG2" s="201"/>
      <c r="JZH2" s="201"/>
      <c r="JZI2" s="201"/>
      <c r="JZJ2" s="201"/>
      <c r="JZK2" s="201"/>
      <c r="JZL2" s="201"/>
      <c r="JZM2" s="201"/>
      <c r="JZN2" s="201"/>
      <c r="JZO2" s="201"/>
      <c r="JZP2" s="201"/>
      <c r="JZQ2" s="201"/>
      <c r="JZR2" s="201"/>
      <c r="JZS2" s="201"/>
      <c r="JZT2" s="201"/>
      <c r="JZU2" s="201"/>
      <c r="JZV2" s="201"/>
      <c r="JZW2" s="201"/>
      <c r="JZX2" s="201"/>
      <c r="JZY2" s="201"/>
      <c r="JZZ2" s="201"/>
      <c r="KAA2" s="201"/>
      <c r="KAB2" s="201"/>
      <c r="KAC2" s="201"/>
      <c r="KAD2" s="201"/>
      <c r="KAE2" s="201"/>
      <c r="KAF2" s="201"/>
      <c r="KAG2" s="201"/>
      <c r="KAH2" s="201"/>
      <c r="KAI2" s="201"/>
      <c r="KAJ2" s="201"/>
      <c r="KAK2" s="201"/>
      <c r="KAL2" s="201"/>
      <c r="KAM2" s="201"/>
      <c r="KAN2" s="201"/>
      <c r="KAO2" s="201"/>
      <c r="KAP2" s="201"/>
      <c r="KAQ2" s="201"/>
      <c r="KAR2" s="201"/>
      <c r="KAS2" s="201"/>
      <c r="KAT2" s="201"/>
      <c r="KAU2" s="201"/>
      <c r="KAV2" s="201"/>
      <c r="KAW2" s="201"/>
      <c r="KAX2" s="201"/>
      <c r="KAY2" s="201"/>
      <c r="KAZ2" s="201"/>
      <c r="KBA2" s="201"/>
      <c r="KBB2" s="201"/>
      <c r="KBC2" s="201"/>
      <c r="KBD2" s="201"/>
      <c r="KBE2" s="201"/>
      <c r="KBF2" s="201"/>
      <c r="KBG2" s="201"/>
      <c r="KBH2" s="201"/>
      <c r="KBI2" s="201"/>
      <c r="KBJ2" s="201"/>
      <c r="KBK2" s="201"/>
      <c r="KBL2" s="201"/>
      <c r="KBM2" s="201"/>
      <c r="KBN2" s="201"/>
      <c r="KBO2" s="201"/>
      <c r="KBP2" s="201"/>
      <c r="KBQ2" s="201"/>
      <c r="KBR2" s="201"/>
      <c r="KBS2" s="201"/>
      <c r="KBT2" s="201"/>
      <c r="KBU2" s="201"/>
      <c r="KBV2" s="201"/>
      <c r="KBW2" s="201"/>
      <c r="KBX2" s="201"/>
      <c r="KBY2" s="201"/>
      <c r="KBZ2" s="201"/>
      <c r="KCA2" s="201"/>
      <c r="KCB2" s="201"/>
      <c r="KCC2" s="201"/>
      <c r="KCD2" s="201"/>
      <c r="KCE2" s="201"/>
      <c r="KCF2" s="201"/>
      <c r="KCG2" s="201"/>
      <c r="KCH2" s="201"/>
      <c r="KCI2" s="201"/>
      <c r="KCJ2" s="201"/>
      <c r="KCK2" s="201"/>
      <c r="KCL2" s="201"/>
      <c r="KCM2" s="201"/>
      <c r="KCN2" s="201"/>
      <c r="KCO2" s="201"/>
      <c r="KCP2" s="201"/>
      <c r="KCQ2" s="201"/>
      <c r="KCR2" s="201"/>
      <c r="KCS2" s="201"/>
      <c r="KCT2" s="201"/>
      <c r="KCU2" s="201"/>
      <c r="KCV2" s="201"/>
      <c r="KCW2" s="201"/>
      <c r="KCX2" s="201"/>
      <c r="KCY2" s="201"/>
      <c r="KCZ2" s="201"/>
      <c r="KDA2" s="201"/>
      <c r="KDB2" s="201"/>
      <c r="KDC2" s="201"/>
      <c r="KDD2" s="201"/>
      <c r="KDE2" s="201"/>
      <c r="KDF2" s="201"/>
      <c r="KDG2" s="201"/>
      <c r="KDH2" s="201"/>
      <c r="KDI2" s="201"/>
      <c r="KDJ2" s="201"/>
      <c r="KDK2" s="201"/>
      <c r="KDL2" s="201"/>
      <c r="KDM2" s="201"/>
      <c r="KDN2" s="201"/>
      <c r="KDO2" s="201"/>
      <c r="KDP2" s="201"/>
      <c r="KDQ2" s="201"/>
      <c r="KDR2" s="201"/>
      <c r="KDS2" s="201"/>
      <c r="KDT2" s="201"/>
      <c r="KDU2" s="201"/>
      <c r="KDV2" s="201"/>
      <c r="KDW2" s="201"/>
      <c r="KDX2" s="201"/>
      <c r="KDY2" s="201"/>
      <c r="KDZ2" s="201"/>
      <c r="KEA2" s="201"/>
      <c r="KEB2" s="201"/>
      <c r="KEC2" s="201"/>
      <c r="KED2" s="201"/>
      <c r="KEE2" s="201"/>
      <c r="KEF2" s="201"/>
      <c r="KEG2" s="201"/>
      <c r="KEH2" s="201"/>
      <c r="KEI2" s="201"/>
      <c r="KEJ2" s="201"/>
      <c r="KEK2" s="201"/>
      <c r="KEL2" s="201"/>
      <c r="KEM2" s="201"/>
      <c r="KEN2" s="201"/>
      <c r="KEO2" s="201"/>
      <c r="KEP2" s="201"/>
      <c r="KEQ2" s="201"/>
      <c r="KER2" s="201"/>
      <c r="KES2" s="201"/>
      <c r="KET2" s="201"/>
      <c r="KEU2" s="201"/>
      <c r="KEV2" s="201"/>
      <c r="KEW2" s="201"/>
      <c r="KEX2" s="201"/>
      <c r="KEY2" s="201"/>
      <c r="KEZ2" s="201"/>
      <c r="KFA2" s="201"/>
      <c r="KFB2" s="201"/>
      <c r="KFC2" s="201"/>
      <c r="KFD2" s="201"/>
      <c r="KFE2" s="201"/>
      <c r="KFF2" s="201"/>
      <c r="KFG2" s="201"/>
      <c r="KFH2" s="201"/>
      <c r="KFI2" s="201"/>
      <c r="KFJ2" s="201"/>
      <c r="KFK2" s="201"/>
      <c r="KFL2" s="201"/>
      <c r="KFM2" s="201"/>
      <c r="KFN2" s="201"/>
      <c r="KFO2" s="201"/>
      <c r="KFP2" s="201"/>
      <c r="KFQ2" s="201"/>
      <c r="KFR2" s="201"/>
      <c r="KFS2" s="201"/>
      <c r="KFT2" s="201"/>
      <c r="KFU2" s="201"/>
      <c r="KFV2" s="201"/>
      <c r="KFW2" s="201"/>
      <c r="KFX2" s="201"/>
      <c r="KFY2" s="201"/>
      <c r="KFZ2" s="201"/>
      <c r="KGA2" s="201"/>
      <c r="KGB2" s="201"/>
      <c r="KGC2" s="201"/>
      <c r="KGD2" s="201"/>
      <c r="KGE2" s="201"/>
      <c r="KGF2" s="201"/>
      <c r="KGG2" s="201"/>
      <c r="KGH2" s="201"/>
      <c r="KGI2" s="201"/>
      <c r="KGJ2" s="201"/>
      <c r="KGK2" s="201"/>
      <c r="KGL2" s="201"/>
      <c r="KGM2" s="201"/>
      <c r="KGN2" s="201"/>
      <c r="KGO2" s="201"/>
      <c r="KGP2" s="201"/>
      <c r="KGQ2" s="201"/>
      <c r="KGR2" s="201"/>
      <c r="KGS2" s="201"/>
      <c r="KGT2" s="201"/>
      <c r="KGU2" s="201"/>
      <c r="KGV2" s="201"/>
      <c r="KGW2" s="201"/>
      <c r="KGX2" s="201"/>
      <c r="KGY2" s="201"/>
      <c r="KGZ2" s="201"/>
      <c r="KHA2" s="201"/>
      <c r="KHB2" s="201"/>
      <c r="KHC2" s="201"/>
      <c r="KHD2" s="201"/>
      <c r="KHE2" s="201"/>
      <c r="KHF2" s="201"/>
      <c r="KHG2" s="201"/>
      <c r="KHH2" s="201"/>
      <c r="KHI2" s="201"/>
      <c r="KHJ2" s="201"/>
      <c r="KHK2" s="201"/>
      <c r="KHL2" s="201"/>
      <c r="KHM2" s="201"/>
      <c r="KHN2" s="201"/>
      <c r="KHO2" s="201"/>
      <c r="KHP2" s="201"/>
      <c r="KHQ2" s="201"/>
      <c r="KHR2" s="201"/>
      <c r="KHS2" s="201"/>
      <c r="KHT2" s="201"/>
      <c r="KHU2" s="201"/>
      <c r="KHV2" s="201"/>
      <c r="KHW2" s="201"/>
      <c r="KHX2" s="201"/>
      <c r="KHY2" s="201"/>
      <c r="KHZ2" s="201"/>
      <c r="KIA2" s="201"/>
      <c r="KIB2" s="201"/>
      <c r="KIC2" s="201"/>
      <c r="KID2" s="201"/>
      <c r="KIE2" s="201"/>
      <c r="KIF2" s="201"/>
      <c r="KIG2" s="201"/>
      <c r="KIH2" s="201"/>
      <c r="KII2" s="201"/>
      <c r="KIJ2" s="201"/>
      <c r="KIK2" s="201"/>
      <c r="KIL2" s="201"/>
      <c r="KIM2" s="201"/>
      <c r="KIN2" s="201"/>
      <c r="KIO2" s="201"/>
      <c r="KIP2" s="201"/>
      <c r="KIQ2" s="201"/>
      <c r="KIR2" s="201"/>
      <c r="KIS2" s="201"/>
      <c r="KIT2" s="201"/>
      <c r="KIU2" s="201"/>
      <c r="KIV2" s="201"/>
      <c r="KIW2" s="201"/>
      <c r="KIX2" s="201"/>
      <c r="KIY2" s="201"/>
      <c r="KIZ2" s="201"/>
      <c r="KJA2" s="201"/>
      <c r="KJB2" s="201"/>
      <c r="KJC2" s="201"/>
      <c r="KJD2" s="201"/>
      <c r="KJE2" s="201"/>
      <c r="KJF2" s="201"/>
      <c r="KJG2" s="201"/>
      <c r="KJH2" s="201"/>
      <c r="KJI2" s="201"/>
      <c r="KJJ2" s="201"/>
      <c r="KJK2" s="201"/>
      <c r="KJL2" s="201"/>
      <c r="KJM2" s="201"/>
      <c r="KJN2" s="201"/>
      <c r="KJO2" s="201"/>
      <c r="KJP2" s="201"/>
      <c r="KJQ2" s="201"/>
      <c r="KJR2" s="201"/>
      <c r="KJS2" s="201"/>
      <c r="KJT2" s="201"/>
      <c r="KJU2" s="201"/>
      <c r="KJV2" s="201"/>
      <c r="KJW2" s="201"/>
      <c r="KJX2" s="201"/>
      <c r="KJY2" s="201"/>
      <c r="KJZ2" s="201"/>
      <c r="KKA2" s="201"/>
      <c r="KKB2" s="201"/>
      <c r="KKC2" s="201"/>
      <c r="KKD2" s="201"/>
      <c r="KKE2" s="201"/>
      <c r="KKF2" s="201"/>
      <c r="KKG2" s="201"/>
      <c r="KKH2" s="201"/>
      <c r="KKI2" s="201"/>
      <c r="KKJ2" s="201"/>
      <c r="KKK2" s="201"/>
      <c r="KKL2" s="201"/>
      <c r="KKM2" s="201"/>
      <c r="KKN2" s="201"/>
      <c r="KKO2" s="201"/>
      <c r="KKP2" s="201"/>
      <c r="KKQ2" s="201"/>
      <c r="KKR2" s="201"/>
      <c r="KKS2" s="201"/>
      <c r="KKT2" s="201"/>
      <c r="KKU2" s="201"/>
      <c r="KKV2" s="201"/>
      <c r="KKW2" s="201"/>
      <c r="KKX2" s="201"/>
      <c r="KKY2" s="201"/>
      <c r="KKZ2" s="201"/>
      <c r="KLA2" s="201"/>
      <c r="KLB2" s="201"/>
      <c r="KLC2" s="201"/>
      <c r="KLD2" s="201"/>
      <c r="KLE2" s="201"/>
      <c r="KLF2" s="201"/>
      <c r="KLG2" s="201"/>
      <c r="KLH2" s="201"/>
      <c r="KLI2" s="201"/>
      <c r="KLJ2" s="201"/>
      <c r="KLK2" s="201"/>
      <c r="KLL2" s="201"/>
      <c r="KLM2" s="201"/>
      <c r="KLN2" s="201"/>
      <c r="KLO2" s="201"/>
      <c r="KLP2" s="201"/>
      <c r="KLQ2" s="201"/>
      <c r="KLR2" s="201"/>
      <c r="KLS2" s="201"/>
      <c r="KLT2" s="201"/>
      <c r="KLU2" s="201"/>
      <c r="KLV2" s="201"/>
      <c r="KLW2" s="201"/>
      <c r="KLX2" s="201"/>
      <c r="KLY2" s="201"/>
      <c r="KLZ2" s="201"/>
      <c r="KMA2" s="201"/>
      <c r="KMB2" s="201"/>
      <c r="KMC2" s="201"/>
      <c r="KMD2" s="201"/>
      <c r="KME2" s="201"/>
      <c r="KMF2" s="201"/>
      <c r="KMG2" s="201"/>
      <c r="KMH2" s="201"/>
      <c r="KMI2" s="201"/>
      <c r="KMJ2" s="201"/>
      <c r="KMK2" s="201"/>
      <c r="KML2" s="201"/>
      <c r="KMM2" s="201"/>
      <c r="KMN2" s="201"/>
      <c r="KMO2" s="201"/>
      <c r="KMP2" s="201"/>
      <c r="KMQ2" s="201"/>
      <c r="KMR2" s="201"/>
      <c r="KMS2" s="201"/>
      <c r="KMT2" s="201"/>
      <c r="KMU2" s="201"/>
      <c r="KMV2" s="201"/>
      <c r="KMW2" s="201"/>
      <c r="KMX2" s="201"/>
      <c r="KMY2" s="201"/>
      <c r="KMZ2" s="201"/>
      <c r="KNA2" s="201"/>
      <c r="KNB2" s="201"/>
      <c r="KNC2" s="201"/>
      <c r="KND2" s="201"/>
      <c r="KNE2" s="201"/>
      <c r="KNF2" s="201"/>
      <c r="KNG2" s="201"/>
      <c r="KNH2" s="201"/>
      <c r="KNI2" s="201"/>
      <c r="KNJ2" s="201"/>
      <c r="KNK2" s="201"/>
      <c r="KNL2" s="201"/>
      <c r="KNM2" s="201"/>
      <c r="KNN2" s="201"/>
      <c r="KNO2" s="201"/>
      <c r="KNP2" s="201"/>
      <c r="KNQ2" s="201"/>
      <c r="KNR2" s="201"/>
      <c r="KNS2" s="201"/>
      <c r="KNT2" s="201"/>
      <c r="KNU2" s="201"/>
      <c r="KNV2" s="201"/>
      <c r="KNW2" s="201"/>
      <c r="KNX2" s="201"/>
      <c r="KNY2" s="201"/>
      <c r="KNZ2" s="201"/>
      <c r="KOA2" s="201"/>
      <c r="KOB2" s="201"/>
      <c r="KOC2" s="201"/>
      <c r="KOD2" s="201"/>
      <c r="KOE2" s="201"/>
      <c r="KOF2" s="201"/>
      <c r="KOG2" s="201"/>
      <c r="KOH2" s="201"/>
      <c r="KOI2" s="201"/>
      <c r="KOJ2" s="201"/>
      <c r="KOK2" s="201"/>
      <c r="KOL2" s="201"/>
      <c r="KOM2" s="201"/>
      <c r="KON2" s="201"/>
      <c r="KOO2" s="201"/>
      <c r="KOP2" s="201"/>
      <c r="KOQ2" s="201"/>
      <c r="KOR2" s="201"/>
      <c r="KOS2" s="201"/>
      <c r="KOT2" s="201"/>
      <c r="KOU2" s="201"/>
      <c r="KOV2" s="201"/>
      <c r="KOW2" s="201"/>
      <c r="KOX2" s="201"/>
      <c r="KOY2" s="201"/>
      <c r="KOZ2" s="201"/>
      <c r="KPA2" s="201"/>
      <c r="KPB2" s="201"/>
      <c r="KPC2" s="201"/>
      <c r="KPD2" s="201"/>
      <c r="KPE2" s="201"/>
      <c r="KPF2" s="201"/>
      <c r="KPG2" s="201"/>
      <c r="KPH2" s="201"/>
      <c r="KPI2" s="201"/>
      <c r="KPJ2" s="201"/>
      <c r="KPK2" s="201"/>
      <c r="KPL2" s="201"/>
      <c r="KPM2" s="201"/>
      <c r="KPN2" s="201"/>
      <c r="KPO2" s="201"/>
      <c r="KPP2" s="201"/>
      <c r="KPQ2" s="201"/>
      <c r="KPR2" s="201"/>
      <c r="KPS2" s="201"/>
      <c r="KPT2" s="201"/>
      <c r="KPU2" s="201"/>
      <c r="KPV2" s="201"/>
      <c r="KPW2" s="201"/>
      <c r="KPX2" s="201"/>
      <c r="KPY2" s="201"/>
      <c r="KPZ2" s="201"/>
      <c r="KQA2" s="201"/>
      <c r="KQB2" s="201"/>
      <c r="KQC2" s="201"/>
      <c r="KQD2" s="201"/>
      <c r="KQE2" s="201"/>
      <c r="KQF2" s="201"/>
      <c r="KQG2" s="201"/>
      <c r="KQH2" s="201"/>
      <c r="KQI2" s="201"/>
      <c r="KQJ2" s="201"/>
      <c r="KQK2" s="201"/>
      <c r="KQL2" s="201"/>
      <c r="KQM2" s="201"/>
      <c r="KQN2" s="201"/>
      <c r="KQO2" s="201"/>
      <c r="KQP2" s="201"/>
      <c r="KQQ2" s="201"/>
      <c r="KQR2" s="201"/>
      <c r="KQS2" s="201"/>
      <c r="KQT2" s="201"/>
      <c r="KQU2" s="201"/>
      <c r="KQV2" s="201"/>
      <c r="KQW2" s="201"/>
      <c r="KQX2" s="201"/>
      <c r="KQY2" s="201"/>
      <c r="KQZ2" s="201"/>
      <c r="KRA2" s="201"/>
      <c r="KRB2" s="201"/>
      <c r="KRC2" s="201"/>
      <c r="KRD2" s="201"/>
      <c r="KRE2" s="201"/>
      <c r="KRF2" s="201"/>
      <c r="KRG2" s="201"/>
      <c r="KRH2" s="201"/>
      <c r="KRI2" s="201"/>
      <c r="KRJ2" s="201"/>
      <c r="KRK2" s="201"/>
      <c r="KRL2" s="201"/>
      <c r="KRM2" s="201"/>
      <c r="KRN2" s="201"/>
      <c r="KRO2" s="201"/>
      <c r="KRP2" s="201"/>
      <c r="KRQ2" s="201"/>
      <c r="KRR2" s="201"/>
      <c r="KRS2" s="201"/>
      <c r="KRT2" s="201"/>
      <c r="KRU2" s="201"/>
      <c r="KRV2" s="201"/>
      <c r="KRW2" s="201"/>
      <c r="KRX2" s="201"/>
      <c r="KRY2" s="201"/>
      <c r="KRZ2" s="201"/>
      <c r="KSA2" s="201"/>
      <c r="KSB2" s="201"/>
      <c r="KSC2" s="201"/>
      <c r="KSD2" s="201"/>
      <c r="KSE2" s="201"/>
      <c r="KSF2" s="201"/>
      <c r="KSG2" s="201"/>
      <c r="KSH2" s="201"/>
      <c r="KSI2" s="201"/>
      <c r="KSJ2" s="201"/>
      <c r="KSK2" s="201"/>
      <c r="KSL2" s="201"/>
      <c r="KSM2" s="201"/>
      <c r="KSN2" s="201"/>
      <c r="KSO2" s="201"/>
      <c r="KSP2" s="201"/>
      <c r="KSQ2" s="201"/>
      <c r="KSR2" s="201"/>
      <c r="KSS2" s="201"/>
      <c r="KST2" s="201"/>
      <c r="KSU2" s="201"/>
      <c r="KSV2" s="201"/>
      <c r="KSW2" s="201"/>
      <c r="KSX2" s="201"/>
      <c r="KSY2" s="201"/>
      <c r="KSZ2" s="201"/>
      <c r="KTA2" s="201"/>
      <c r="KTB2" s="201"/>
      <c r="KTC2" s="201"/>
      <c r="KTD2" s="201"/>
      <c r="KTE2" s="201"/>
      <c r="KTF2" s="201"/>
      <c r="KTG2" s="201"/>
      <c r="KTH2" s="201"/>
      <c r="KTI2" s="201"/>
      <c r="KTJ2" s="201"/>
      <c r="KTK2" s="201"/>
      <c r="KTL2" s="201"/>
      <c r="KTM2" s="201"/>
      <c r="KTN2" s="201"/>
      <c r="KTO2" s="201"/>
      <c r="KTP2" s="201"/>
      <c r="KTQ2" s="201"/>
      <c r="KTR2" s="201"/>
      <c r="KTS2" s="201"/>
      <c r="KTT2" s="201"/>
      <c r="KTU2" s="201"/>
      <c r="KTV2" s="201"/>
      <c r="KTW2" s="201"/>
      <c r="KTX2" s="201"/>
      <c r="KTY2" s="201"/>
      <c r="KTZ2" s="201"/>
      <c r="KUA2" s="201"/>
      <c r="KUB2" s="201"/>
      <c r="KUC2" s="201"/>
      <c r="KUD2" s="201"/>
      <c r="KUE2" s="201"/>
      <c r="KUF2" s="201"/>
      <c r="KUG2" s="201"/>
      <c r="KUH2" s="201"/>
      <c r="KUI2" s="201"/>
      <c r="KUJ2" s="201"/>
      <c r="KUK2" s="201"/>
      <c r="KUL2" s="201"/>
      <c r="KUM2" s="201"/>
      <c r="KUN2" s="201"/>
      <c r="KUO2" s="201"/>
      <c r="KUP2" s="201"/>
      <c r="KUQ2" s="201"/>
      <c r="KUR2" s="201"/>
      <c r="KUS2" s="201"/>
      <c r="KUT2" s="201"/>
      <c r="KUU2" s="201"/>
      <c r="KUV2" s="201"/>
      <c r="KUW2" s="201"/>
      <c r="KUX2" s="201"/>
      <c r="KUY2" s="201"/>
      <c r="KUZ2" s="201"/>
      <c r="KVA2" s="201"/>
      <c r="KVB2" s="201"/>
      <c r="KVC2" s="201"/>
      <c r="KVD2" s="201"/>
      <c r="KVE2" s="201"/>
      <c r="KVF2" s="201"/>
      <c r="KVG2" s="201"/>
      <c r="KVH2" s="201"/>
      <c r="KVI2" s="201"/>
      <c r="KVJ2" s="201"/>
      <c r="KVK2" s="201"/>
      <c r="KVL2" s="201"/>
      <c r="KVM2" s="201"/>
      <c r="KVN2" s="201"/>
      <c r="KVO2" s="201"/>
      <c r="KVP2" s="201"/>
      <c r="KVQ2" s="201"/>
      <c r="KVR2" s="201"/>
      <c r="KVS2" s="201"/>
      <c r="KVT2" s="201"/>
      <c r="KVU2" s="201"/>
      <c r="KVV2" s="201"/>
      <c r="KVW2" s="201"/>
      <c r="KVX2" s="201"/>
      <c r="KVY2" s="201"/>
      <c r="KVZ2" s="201"/>
      <c r="KWA2" s="201"/>
      <c r="KWB2" s="201"/>
      <c r="KWC2" s="201"/>
      <c r="KWD2" s="201"/>
      <c r="KWE2" s="201"/>
      <c r="KWF2" s="201"/>
      <c r="KWG2" s="201"/>
      <c r="KWH2" s="201"/>
      <c r="KWI2" s="201"/>
      <c r="KWJ2" s="201"/>
      <c r="KWK2" s="201"/>
      <c r="KWL2" s="201"/>
      <c r="KWM2" s="201"/>
      <c r="KWN2" s="201"/>
      <c r="KWO2" s="201"/>
      <c r="KWP2" s="201"/>
      <c r="KWQ2" s="201"/>
      <c r="KWR2" s="201"/>
      <c r="KWS2" s="201"/>
      <c r="KWT2" s="201"/>
      <c r="KWU2" s="201"/>
      <c r="KWV2" s="201"/>
      <c r="KWW2" s="201"/>
      <c r="KWX2" s="201"/>
      <c r="KWY2" s="201"/>
      <c r="KWZ2" s="201"/>
      <c r="KXA2" s="201"/>
      <c r="KXB2" s="201"/>
      <c r="KXC2" s="201"/>
      <c r="KXD2" s="201"/>
      <c r="KXE2" s="201"/>
      <c r="KXF2" s="201"/>
      <c r="KXG2" s="201"/>
      <c r="KXH2" s="201"/>
      <c r="KXI2" s="201"/>
      <c r="KXJ2" s="201"/>
      <c r="KXK2" s="201"/>
      <c r="KXL2" s="201"/>
      <c r="KXM2" s="201"/>
      <c r="KXN2" s="201"/>
      <c r="KXO2" s="201"/>
      <c r="KXP2" s="201"/>
      <c r="KXQ2" s="201"/>
      <c r="KXR2" s="201"/>
      <c r="KXS2" s="201"/>
      <c r="KXT2" s="201"/>
      <c r="KXU2" s="201"/>
      <c r="KXV2" s="201"/>
      <c r="KXW2" s="201"/>
      <c r="KXX2" s="201"/>
      <c r="KXY2" s="201"/>
      <c r="KXZ2" s="201"/>
      <c r="KYA2" s="201"/>
      <c r="KYB2" s="201"/>
      <c r="KYC2" s="201"/>
      <c r="KYD2" s="201"/>
      <c r="KYE2" s="201"/>
      <c r="KYF2" s="201"/>
      <c r="KYG2" s="201"/>
      <c r="KYH2" s="201"/>
      <c r="KYI2" s="201"/>
      <c r="KYJ2" s="201"/>
      <c r="KYK2" s="201"/>
      <c r="KYL2" s="201"/>
      <c r="KYM2" s="201"/>
      <c r="KYN2" s="201"/>
      <c r="KYO2" s="201"/>
      <c r="KYP2" s="201"/>
      <c r="KYQ2" s="201"/>
      <c r="KYR2" s="201"/>
      <c r="KYS2" s="201"/>
      <c r="KYT2" s="201"/>
      <c r="KYU2" s="201"/>
      <c r="KYV2" s="201"/>
      <c r="KYW2" s="201"/>
      <c r="KYX2" s="201"/>
      <c r="KYY2" s="201"/>
      <c r="KYZ2" s="201"/>
      <c r="KZA2" s="201"/>
      <c r="KZB2" s="201"/>
      <c r="KZC2" s="201"/>
      <c r="KZD2" s="201"/>
      <c r="KZE2" s="201"/>
      <c r="KZF2" s="201"/>
      <c r="KZG2" s="201"/>
      <c r="KZH2" s="201"/>
      <c r="KZI2" s="201"/>
      <c r="KZJ2" s="201"/>
      <c r="KZK2" s="201"/>
      <c r="KZL2" s="201"/>
      <c r="KZM2" s="201"/>
      <c r="KZN2" s="201"/>
      <c r="KZO2" s="201"/>
      <c r="KZP2" s="201"/>
      <c r="KZQ2" s="201"/>
      <c r="KZR2" s="201"/>
      <c r="KZS2" s="201"/>
      <c r="KZT2" s="201"/>
      <c r="KZU2" s="201"/>
      <c r="KZV2" s="201"/>
      <c r="KZW2" s="201"/>
      <c r="KZX2" s="201"/>
      <c r="KZY2" s="201"/>
      <c r="KZZ2" s="201"/>
      <c r="LAA2" s="201"/>
      <c r="LAB2" s="201"/>
      <c r="LAC2" s="201"/>
      <c r="LAD2" s="201"/>
      <c r="LAE2" s="201"/>
      <c r="LAF2" s="201"/>
      <c r="LAG2" s="201"/>
      <c r="LAH2" s="201"/>
      <c r="LAI2" s="201"/>
      <c r="LAJ2" s="201"/>
      <c r="LAK2" s="201"/>
      <c r="LAL2" s="201"/>
      <c r="LAM2" s="201"/>
      <c r="LAN2" s="201"/>
      <c r="LAO2" s="201"/>
      <c r="LAP2" s="201"/>
      <c r="LAQ2" s="201"/>
      <c r="LAR2" s="201"/>
      <c r="LAS2" s="201"/>
      <c r="LAT2" s="201"/>
      <c r="LAU2" s="201"/>
      <c r="LAV2" s="201"/>
      <c r="LAW2" s="201"/>
      <c r="LAX2" s="201"/>
      <c r="LAY2" s="201"/>
      <c r="LAZ2" s="201"/>
      <c r="LBA2" s="201"/>
      <c r="LBB2" s="201"/>
      <c r="LBC2" s="201"/>
      <c r="LBD2" s="201"/>
      <c r="LBE2" s="201"/>
      <c r="LBF2" s="201"/>
      <c r="LBG2" s="201"/>
      <c r="LBH2" s="201"/>
      <c r="LBI2" s="201"/>
      <c r="LBJ2" s="201"/>
      <c r="LBK2" s="201"/>
      <c r="LBL2" s="201"/>
      <c r="LBM2" s="201"/>
      <c r="LBN2" s="201"/>
      <c r="LBO2" s="201"/>
      <c r="LBP2" s="201"/>
      <c r="LBQ2" s="201"/>
      <c r="LBR2" s="201"/>
      <c r="LBS2" s="201"/>
      <c r="LBT2" s="201"/>
      <c r="LBU2" s="201"/>
      <c r="LBV2" s="201"/>
      <c r="LBW2" s="201"/>
      <c r="LBX2" s="201"/>
      <c r="LBY2" s="201"/>
      <c r="LBZ2" s="201"/>
      <c r="LCA2" s="201"/>
      <c r="LCB2" s="201"/>
      <c r="LCC2" s="201"/>
      <c r="LCD2" s="201"/>
      <c r="LCE2" s="201"/>
      <c r="LCF2" s="201"/>
      <c r="LCG2" s="201"/>
      <c r="LCH2" s="201"/>
      <c r="LCI2" s="201"/>
      <c r="LCJ2" s="201"/>
      <c r="LCK2" s="201"/>
      <c r="LCL2" s="201"/>
      <c r="LCM2" s="201"/>
      <c r="LCN2" s="201"/>
      <c r="LCO2" s="201"/>
      <c r="LCP2" s="201"/>
      <c r="LCQ2" s="201"/>
      <c r="LCR2" s="201"/>
      <c r="LCS2" s="201"/>
      <c r="LCT2" s="201"/>
      <c r="LCU2" s="201"/>
      <c r="LCV2" s="201"/>
      <c r="LCW2" s="201"/>
      <c r="LCX2" s="201"/>
      <c r="LCY2" s="201"/>
      <c r="LCZ2" s="201"/>
      <c r="LDA2" s="201"/>
      <c r="LDB2" s="201"/>
      <c r="LDC2" s="201"/>
      <c r="LDD2" s="201"/>
      <c r="LDE2" s="201"/>
      <c r="LDF2" s="201"/>
      <c r="LDG2" s="201"/>
      <c r="LDH2" s="201"/>
      <c r="LDI2" s="201"/>
      <c r="LDJ2" s="201"/>
      <c r="LDK2" s="201"/>
      <c r="LDL2" s="201"/>
      <c r="LDM2" s="201"/>
      <c r="LDN2" s="201"/>
      <c r="LDO2" s="201"/>
      <c r="LDP2" s="201"/>
      <c r="LDQ2" s="201"/>
      <c r="LDR2" s="201"/>
      <c r="LDS2" s="201"/>
      <c r="LDT2" s="201"/>
      <c r="LDU2" s="201"/>
      <c r="LDV2" s="201"/>
      <c r="LDW2" s="201"/>
      <c r="LDX2" s="201"/>
      <c r="LDY2" s="201"/>
      <c r="LDZ2" s="201"/>
      <c r="LEA2" s="201"/>
      <c r="LEB2" s="201"/>
      <c r="LEC2" s="201"/>
      <c r="LED2" s="201"/>
      <c r="LEE2" s="201"/>
      <c r="LEF2" s="201"/>
      <c r="LEG2" s="201"/>
      <c r="LEH2" s="201"/>
      <c r="LEI2" s="201"/>
      <c r="LEJ2" s="201"/>
      <c r="LEK2" s="201"/>
      <c r="LEL2" s="201"/>
      <c r="LEM2" s="201"/>
      <c r="LEN2" s="201"/>
      <c r="LEO2" s="201"/>
      <c r="LEP2" s="201"/>
      <c r="LEQ2" s="201"/>
      <c r="LER2" s="201"/>
      <c r="LES2" s="201"/>
      <c r="LET2" s="201"/>
      <c r="LEU2" s="201"/>
      <c r="LEV2" s="201"/>
      <c r="LEW2" s="201"/>
      <c r="LEX2" s="201"/>
      <c r="LEY2" s="201"/>
      <c r="LEZ2" s="201"/>
      <c r="LFA2" s="201"/>
      <c r="LFB2" s="201"/>
      <c r="LFC2" s="201"/>
      <c r="LFD2" s="201"/>
      <c r="LFE2" s="201"/>
      <c r="LFF2" s="201"/>
      <c r="LFG2" s="201"/>
      <c r="LFH2" s="201"/>
      <c r="LFI2" s="201"/>
      <c r="LFJ2" s="201"/>
      <c r="LFK2" s="201"/>
      <c r="LFL2" s="201"/>
      <c r="LFM2" s="201"/>
      <c r="LFN2" s="201"/>
      <c r="LFO2" s="201"/>
      <c r="LFP2" s="201"/>
      <c r="LFQ2" s="201"/>
      <c r="LFR2" s="201"/>
      <c r="LFS2" s="201"/>
      <c r="LFT2" s="201"/>
      <c r="LFU2" s="201"/>
      <c r="LFV2" s="201"/>
      <c r="LFW2" s="201"/>
      <c r="LFX2" s="201"/>
      <c r="LFY2" s="201"/>
      <c r="LFZ2" s="201"/>
      <c r="LGA2" s="201"/>
      <c r="LGB2" s="201"/>
      <c r="LGC2" s="201"/>
      <c r="LGD2" s="201"/>
      <c r="LGE2" s="201"/>
      <c r="LGF2" s="201"/>
      <c r="LGG2" s="201"/>
      <c r="LGH2" s="201"/>
      <c r="LGI2" s="201"/>
      <c r="LGJ2" s="201"/>
      <c r="LGK2" s="201"/>
      <c r="LGL2" s="201"/>
      <c r="LGM2" s="201"/>
      <c r="LGN2" s="201"/>
      <c r="LGO2" s="201"/>
      <c r="LGP2" s="201"/>
      <c r="LGQ2" s="201"/>
      <c r="LGR2" s="201"/>
      <c r="LGS2" s="201"/>
      <c r="LGT2" s="201"/>
      <c r="LGU2" s="201"/>
      <c r="LGV2" s="201"/>
      <c r="LGW2" s="201"/>
      <c r="LGX2" s="201"/>
      <c r="LGY2" s="201"/>
      <c r="LGZ2" s="201"/>
      <c r="LHA2" s="201"/>
      <c r="LHB2" s="201"/>
      <c r="LHC2" s="201"/>
      <c r="LHD2" s="201"/>
      <c r="LHE2" s="201"/>
      <c r="LHF2" s="201"/>
      <c r="LHG2" s="201"/>
      <c r="LHH2" s="201"/>
      <c r="LHI2" s="201"/>
      <c r="LHJ2" s="201"/>
      <c r="LHK2" s="201"/>
      <c r="LHL2" s="201"/>
      <c r="LHM2" s="201"/>
      <c r="LHN2" s="201"/>
      <c r="LHO2" s="201"/>
      <c r="LHP2" s="201"/>
      <c r="LHQ2" s="201"/>
      <c r="LHR2" s="201"/>
      <c r="LHS2" s="201"/>
      <c r="LHT2" s="201"/>
      <c r="LHU2" s="201"/>
      <c r="LHV2" s="201"/>
      <c r="LHW2" s="201"/>
      <c r="LHX2" s="201"/>
      <c r="LHY2" s="201"/>
      <c r="LHZ2" s="201"/>
      <c r="LIA2" s="201"/>
      <c r="LIB2" s="201"/>
      <c r="LIC2" s="201"/>
      <c r="LID2" s="201"/>
      <c r="LIE2" s="201"/>
      <c r="LIF2" s="201"/>
      <c r="LIG2" s="201"/>
      <c r="LIH2" s="201"/>
      <c r="LII2" s="201"/>
      <c r="LIJ2" s="201"/>
      <c r="LIK2" s="201"/>
      <c r="LIL2" s="201"/>
      <c r="LIM2" s="201"/>
      <c r="LIN2" s="201"/>
      <c r="LIO2" s="201"/>
      <c r="LIP2" s="201"/>
      <c r="LIQ2" s="201"/>
      <c r="LIR2" s="201"/>
      <c r="LIS2" s="201"/>
      <c r="LIT2" s="201"/>
      <c r="LIU2" s="201"/>
      <c r="LIV2" s="201"/>
      <c r="LIW2" s="201"/>
      <c r="LIX2" s="201"/>
      <c r="LIY2" s="201"/>
      <c r="LIZ2" s="201"/>
      <c r="LJA2" s="201"/>
      <c r="LJB2" s="201"/>
      <c r="LJC2" s="201"/>
      <c r="LJD2" s="201"/>
      <c r="LJE2" s="201"/>
      <c r="LJF2" s="201"/>
      <c r="LJG2" s="201"/>
      <c r="LJH2" s="201"/>
      <c r="LJI2" s="201"/>
      <c r="LJJ2" s="201"/>
      <c r="LJK2" s="201"/>
      <c r="LJL2" s="201"/>
      <c r="LJM2" s="201"/>
      <c r="LJN2" s="201"/>
      <c r="LJO2" s="201"/>
      <c r="LJP2" s="201"/>
      <c r="LJQ2" s="201"/>
      <c r="LJR2" s="201"/>
      <c r="LJS2" s="201"/>
      <c r="LJT2" s="201"/>
      <c r="LJU2" s="201"/>
      <c r="LJV2" s="201"/>
      <c r="LJW2" s="201"/>
      <c r="LJX2" s="201"/>
      <c r="LJY2" s="201"/>
      <c r="LJZ2" s="201"/>
      <c r="LKA2" s="201"/>
      <c r="LKB2" s="201"/>
      <c r="LKC2" s="201"/>
      <c r="LKD2" s="201"/>
      <c r="LKE2" s="201"/>
      <c r="LKF2" s="201"/>
      <c r="LKG2" s="201"/>
      <c r="LKH2" s="201"/>
      <c r="LKI2" s="201"/>
      <c r="LKJ2" s="201"/>
      <c r="LKK2" s="201"/>
      <c r="LKL2" s="201"/>
      <c r="LKM2" s="201"/>
      <c r="LKN2" s="201"/>
      <c r="LKO2" s="201"/>
      <c r="LKP2" s="201"/>
      <c r="LKQ2" s="201"/>
      <c r="LKR2" s="201"/>
      <c r="LKS2" s="201"/>
      <c r="LKT2" s="201"/>
      <c r="LKU2" s="201"/>
      <c r="LKV2" s="201"/>
      <c r="LKW2" s="201"/>
      <c r="LKX2" s="201"/>
      <c r="LKY2" s="201"/>
      <c r="LKZ2" s="201"/>
      <c r="LLA2" s="201"/>
      <c r="LLB2" s="201"/>
      <c r="LLC2" s="201"/>
      <c r="LLD2" s="201"/>
      <c r="LLE2" s="201"/>
      <c r="LLF2" s="201"/>
      <c r="LLG2" s="201"/>
      <c r="LLH2" s="201"/>
      <c r="LLI2" s="201"/>
      <c r="LLJ2" s="201"/>
      <c r="LLK2" s="201"/>
      <c r="LLL2" s="201"/>
      <c r="LLM2" s="201"/>
      <c r="LLN2" s="201"/>
      <c r="LLO2" s="201"/>
      <c r="LLP2" s="201"/>
      <c r="LLQ2" s="201"/>
      <c r="LLR2" s="201"/>
      <c r="LLS2" s="201"/>
      <c r="LLT2" s="201"/>
      <c r="LLU2" s="201"/>
      <c r="LLV2" s="201"/>
      <c r="LLW2" s="201"/>
      <c r="LLX2" s="201"/>
      <c r="LLY2" s="201"/>
      <c r="LLZ2" s="201"/>
      <c r="LMA2" s="201"/>
      <c r="LMB2" s="201"/>
      <c r="LMC2" s="201"/>
      <c r="LMD2" s="201"/>
      <c r="LME2" s="201"/>
      <c r="LMF2" s="201"/>
      <c r="LMG2" s="201"/>
      <c r="LMH2" s="201"/>
      <c r="LMI2" s="201"/>
      <c r="LMJ2" s="201"/>
      <c r="LMK2" s="201"/>
      <c r="LML2" s="201"/>
      <c r="LMM2" s="201"/>
      <c r="LMN2" s="201"/>
      <c r="LMO2" s="201"/>
      <c r="LMP2" s="201"/>
      <c r="LMQ2" s="201"/>
      <c r="LMR2" s="201"/>
      <c r="LMS2" s="201"/>
      <c r="LMT2" s="201"/>
      <c r="LMU2" s="201"/>
      <c r="LMV2" s="201"/>
      <c r="LMW2" s="201"/>
      <c r="LMX2" s="201"/>
      <c r="LMY2" s="201"/>
      <c r="LMZ2" s="201"/>
      <c r="LNA2" s="201"/>
      <c r="LNB2" s="201"/>
      <c r="LNC2" s="201"/>
      <c r="LND2" s="201"/>
      <c r="LNE2" s="201"/>
      <c r="LNF2" s="201"/>
      <c r="LNG2" s="201"/>
      <c r="LNH2" s="201"/>
      <c r="LNI2" s="201"/>
      <c r="LNJ2" s="201"/>
      <c r="LNK2" s="201"/>
      <c r="LNL2" s="201"/>
      <c r="LNM2" s="201"/>
      <c r="LNN2" s="201"/>
      <c r="LNO2" s="201"/>
      <c r="LNP2" s="201"/>
      <c r="LNQ2" s="201"/>
      <c r="LNR2" s="201"/>
      <c r="LNS2" s="201"/>
      <c r="LNT2" s="201"/>
      <c r="LNU2" s="201"/>
      <c r="LNV2" s="201"/>
      <c r="LNW2" s="201"/>
      <c r="LNX2" s="201"/>
      <c r="LNY2" s="201"/>
      <c r="LNZ2" s="201"/>
      <c r="LOA2" s="201"/>
      <c r="LOB2" s="201"/>
      <c r="LOC2" s="201"/>
      <c r="LOD2" s="201"/>
      <c r="LOE2" s="201"/>
      <c r="LOF2" s="201"/>
      <c r="LOG2" s="201"/>
      <c r="LOH2" s="201"/>
      <c r="LOI2" s="201"/>
      <c r="LOJ2" s="201"/>
      <c r="LOK2" s="201"/>
      <c r="LOL2" s="201"/>
      <c r="LOM2" s="201"/>
      <c r="LON2" s="201"/>
      <c r="LOO2" s="201"/>
      <c r="LOP2" s="201"/>
      <c r="LOQ2" s="201"/>
      <c r="LOR2" s="201"/>
      <c r="LOS2" s="201"/>
      <c r="LOT2" s="201"/>
      <c r="LOU2" s="201"/>
      <c r="LOV2" s="201"/>
      <c r="LOW2" s="201"/>
      <c r="LOX2" s="201"/>
      <c r="LOY2" s="201"/>
      <c r="LOZ2" s="201"/>
      <c r="LPA2" s="201"/>
      <c r="LPB2" s="201"/>
      <c r="LPC2" s="201"/>
      <c r="LPD2" s="201"/>
      <c r="LPE2" s="201"/>
      <c r="LPF2" s="201"/>
      <c r="LPG2" s="201"/>
      <c r="LPH2" s="201"/>
      <c r="LPI2" s="201"/>
      <c r="LPJ2" s="201"/>
      <c r="LPK2" s="201"/>
      <c r="LPL2" s="201"/>
      <c r="LPM2" s="201"/>
      <c r="LPN2" s="201"/>
      <c r="LPO2" s="201"/>
      <c r="LPP2" s="201"/>
      <c r="LPQ2" s="201"/>
      <c r="LPR2" s="201"/>
      <c r="LPS2" s="201"/>
      <c r="LPT2" s="201"/>
      <c r="LPU2" s="201"/>
      <c r="LPV2" s="201"/>
      <c r="LPW2" s="201"/>
      <c r="LPX2" s="201"/>
      <c r="LPY2" s="201"/>
      <c r="LPZ2" s="201"/>
      <c r="LQA2" s="201"/>
      <c r="LQB2" s="201"/>
      <c r="LQC2" s="201"/>
      <c r="LQD2" s="201"/>
      <c r="LQE2" s="201"/>
      <c r="LQF2" s="201"/>
      <c r="LQG2" s="201"/>
      <c r="LQH2" s="201"/>
      <c r="LQI2" s="201"/>
      <c r="LQJ2" s="201"/>
      <c r="LQK2" s="201"/>
      <c r="LQL2" s="201"/>
      <c r="LQM2" s="201"/>
      <c r="LQN2" s="201"/>
      <c r="LQO2" s="201"/>
      <c r="LQP2" s="201"/>
      <c r="LQQ2" s="201"/>
      <c r="LQR2" s="201"/>
      <c r="LQS2" s="201"/>
      <c r="LQT2" s="201"/>
      <c r="LQU2" s="201"/>
      <c r="LQV2" s="201"/>
      <c r="LQW2" s="201"/>
      <c r="LQX2" s="201"/>
      <c r="LQY2" s="201"/>
      <c r="LQZ2" s="201"/>
      <c r="LRA2" s="201"/>
      <c r="LRB2" s="201"/>
      <c r="LRC2" s="201"/>
      <c r="LRD2" s="201"/>
      <c r="LRE2" s="201"/>
      <c r="LRF2" s="201"/>
      <c r="LRG2" s="201"/>
      <c r="LRH2" s="201"/>
      <c r="LRI2" s="201"/>
      <c r="LRJ2" s="201"/>
      <c r="LRK2" s="201"/>
      <c r="LRL2" s="201"/>
      <c r="LRM2" s="201"/>
      <c r="LRN2" s="201"/>
      <c r="LRO2" s="201"/>
      <c r="LRP2" s="201"/>
      <c r="LRQ2" s="201"/>
      <c r="LRR2" s="201"/>
      <c r="LRS2" s="201"/>
      <c r="LRT2" s="201"/>
      <c r="LRU2" s="201"/>
      <c r="LRV2" s="201"/>
      <c r="LRW2" s="201"/>
      <c r="LRX2" s="201"/>
      <c r="LRY2" s="201"/>
      <c r="LRZ2" s="201"/>
      <c r="LSA2" s="201"/>
      <c r="LSB2" s="201"/>
      <c r="LSC2" s="201"/>
      <c r="LSD2" s="201"/>
      <c r="LSE2" s="201"/>
      <c r="LSF2" s="201"/>
      <c r="LSG2" s="201"/>
      <c r="LSH2" s="201"/>
      <c r="LSI2" s="201"/>
      <c r="LSJ2" s="201"/>
      <c r="LSK2" s="201"/>
      <c r="LSL2" s="201"/>
      <c r="LSM2" s="201"/>
      <c r="LSN2" s="201"/>
      <c r="LSO2" s="201"/>
      <c r="LSP2" s="201"/>
      <c r="LSQ2" s="201"/>
      <c r="LSR2" s="201"/>
      <c r="LSS2" s="201"/>
      <c r="LST2" s="201"/>
      <c r="LSU2" s="201"/>
      <c r="LSV2" s="201"/>
      <c r="LSW2" s="201"/>
      <c r="LSX2" s="201"/>
      <c r="LSY2" s="201"/>
      <c r="LSZ2" s="201"/>
      <c r="LTA2" s="201"/>
      <c r="LTB2" s="201"/>
      <c r="LTC2" s="201"/>
      <c r="LTD2" s="201"/>
      <c r="LTE2" s="201"/>
      <c r="LTF2" s="201"/>
      <c r="LTG2" s="201"/>
      <c r="LTH2" s="201"/>
      <c r="LTI2" s="201"/>
      <c r="LTJ2" s="201"/>
      <c r="LTK2" s="201"/>
      <c r="LTL2" s="201"/>
      <c r="LTM2" s="201"/>
      <c r="LTN2" s="201"/>
      <c r="LTO2" s="201"/>
      <c r="LTP2" s="201"/>
      <c r="LTQ2" s="201"/>
      <c r="LTR2" s="201"/>
      <c r="LTS2" s="201"/>
      <c r="LTT2" s="201"/>
      <c r="LTU2" s="201"/>
      <c r="LTV2" s="201"/>
      <c r="LTW2" s="201"/>
      <c r="LTX2" s="201"/>
      <c r="LTY2" s="201"/>
      <c r="LTZ2" s="201"/>
      <c r="LUA2" s="201"/>
      <c r="LUB2" s="201"/>
      <c r="LUC2" s="201"/>
      <c r="LUD2" s="201"/>
      <c r="LUE2" s="201"/>
      <c r="LUF2" s="201"/>
      <c r="LUG2" s="201"/>
      <c r="LUH2" s="201"/>
      <c r="LUI2" s="201"/>
      <c r="LUJ2" s="201"/>
      <c r="LUK2" s="201"/>
      <c r="LUL2" s="201"/>
      <c r="LUM2" s="201"/>
      <c r="LUN2" s="201"/>
      <c r="LUO2" s="201"/>
      <c r="LUP2" s="201"/>
      <c r="LUQ2" s="201"/>
      <c r="LUR2" s="201"/>
      <c r="LUS2" s="201"/>
      <c r="LUT2" s="201"/>
      <c r="LUU2" s="201"/>
      <c r="LUV2" s="201"/>
      <c r="LUW2" s="201"/>
      <c r="LUX2" s="201"/>
      <c r="LUY2" s="201"/>
      <c r="LUZ2" s="201"/>
      <c r="LVA2" s="201"/>
      <c r="LVB2" s="201"/>
      <c r="LVC2" s="201"/>
      <c r="LVD2" s="201"/>
      <c r="LVE2" s="201"/>
      <c r="LVF2" s="201"/>
      <c r="LVG2" s="201"/>
      <c r="LVH2" s="201"/>
      <c r="LVI2" s="201"/>
      <c r="LVJ2" s="201"/>
      <c r="LVK2" s="201"/>
      <c r="LVL2" s="201"/>
      <c r="LVM2" s="201"/>
      <c r="LVN2" s="201"/>
      <c r="LVO2" s="201"/>
      <c r="LVP2" s="201"/>
      <c r="LVQ2" s="201"/>
      <c r="LVR2" s="201"/>
      <c r="LVS2" s="201"/>
      <c r="LVT2" s="201"/>
      <c r="LVU2" s="201"/>
      <c r="LVV2" s="201"/>
      <c r="LVW2" s="201"/>
      <c r="LVX2" s="201"/>
      <c r="LVY2" s="201"/>
      <c r="LVZ2" s="201"/>
      <c r="LWA2" s="201"/>
      <c r="LWB2" s="201"/>
      <c r="LWC2" s="201"/>
      <c r="LWD2" s="201"/>
      <c r="LWE2" s="201"/>
      <c r="LWF2" s="201"/>
      <c r="LWG2" s="201"/>
      <c r="LWH2" s="201"/>
      <c r="LWI2" s="201"/>
      <c r="LWJ2" s="201"/>
      <c r="LWK2" s="201"/>
      <c r="LWL2" s="201"/>
      <c r="LWM2" s="201"/>
      <c r="LWN2" s="201"/>
      <c r="LWO2" s="201"/>
      <c r="LWP2" s="201"/>
      <c r="LWQ2" s="201"/>
      <c r="LWR2" s="201"/>
      <c r="LWS2" s="201"/>
      <c r="LWT2" s="201"/>
      <c r="LWU2" s="201"/>
      <c r="LWV2" s="201"/>
      <c r="LWW2" s="201"/>
      <c r="LWX2" s="201"/>
      <c r="LWY2" s="201"/>
      <c r="LWZ2" s="201"/>
      <c r="LXA2" s="201"/>
      <c r="LXB2" s="201"/>
      <c r="LXC2" s="201"/>
      <c r="LXD2" s="201"/>
      <c r="LXE2" s="201"/>
      <c r="LXF2" s="201"/>
      <c r="LXG2" s="201"/>
      <c r="LXH2" s="201"/>
      <c r="LXI2" s="201"/>
      <c r="LXJ2" s="201"/>
      <c r="LXK2" s="201"/>
      <c r="LXL2" s="201"/>
      <c r="LXM2" s="201"/>
      <c r="LXN2" s="201"/>
      <c r="LXO2" s="201"/>
      <c r="LXP2" s="201"/>
      <c r="LXQ2" s="201"/>
      <c r="LXR2" s="201"/>
      <c r="LXS2" s="201"/>
      <c r="LXT2" s="201"/>
      <c r="LXU2" s="201"/>
      <c r="LXV2" s="201"/>
      <c r="LXW2" s="201"/>
      <c r="LXX2" s="201"/>
      <c r="LXY2" s="201"/>
      <c r="LXZ2" s="201"/>
      <c r="LYA2" s="201"/>
      <c r="LYB2" s="201"/>
      <c r="LYC2" s="201"/>
      <c r="LYD2" s="201"/>
      <c r="LYE2" s="201"/>
      <c r="LYF2" s="201"/>
      <c r="LYG2" s="201"/>
      <c r="LYH2" s="201"/>
      <c r="LYI2" s="201"/>
      <c r="LYJ2" s="201"/>
      <c r="LYK2" s="201"/>
      <c r="LYL2" s="201"/>
      <c r="LYM2" s="201"/>
      <c r="LYN2" s="201"/>
      <c r="LYO2" s="201"/>
      <c r="LYP2" s="201"/>
      <c r="LYQ2" s="201"/>
      <c r="LYR2" s="201"/>
      <c r="LYS2" s="201"/>
      <c r="LYT2" s="201"/>
      <c r="LYU2" s="201"/>
      <c r="LYV2" s="201"/>
      <c r="LYW2" s="201"/>
      <c r="LYX2" s="201"/>
      <c r="LYY2" s="201"/>
      <c r="LYZ2" s="201"/>
      <c r="LZA2" s="201"/>
      <c r="LZB2" s="201"/>
      <c r="LZC2" s="201"/>
      <c r="LZD2" s="201"/>
      <c r="LZE2" s="201"/>
      <c r="LZF2" s="201"/>
      <c r="LZG2" s="201"/>
      <c r="LZH2" s="201"/>
      <c r="LZI2" s="201"/>
      <c r="LZJ2" s="201"/>
      <c r="LZK2" s="201"/>
      <c r="LZL2" s="201"/>
      <c r="LZM2" s="201"/>
      <c r="LZN2" s="201"/>
      <c r="LZO2" s="201"/>
      <c r="LZP2" s="201"/>
      <c r="LZQ2" s="201"/>
      <c r="LZR2" s="201"/>
      <c r="LZS2" s="201"/>
      <c r="LZT2" s="201"/>
      <c r="LZU2" s="201"/>
      <c r="LZV2" s="201"/>
      <c r="LZW2" s="201"/>
      <c r="LZX2" s="201"/>
      <c r="LZY2" s="201"/>
      <c r="LZZ2" s="201"/>
      <c r="MAA2" s="201"/>
      <c r="MAB2" s="201"/>
      <c r="MAC2" s="201"/>
      <c r="MAD2" s="201"/>
      <c r="MAE2" s="201"/>
      <c r="MAF2" s="201"/>
      <c r="MAG2" s="201"/>
      <c r="MAH2" s="201"/>
      <c r="MAI2" s="201"/>
      <c r="MAJ2" s="201"/>
      <c r="MAK2" s="201"/>
      <c r="MAL2" s="201"/>
      <c r="MAM2" s="201"/>
      <c r="MAN2" s="201"/>
      <c r="MAO2" s="201"/>
      <c r="MAP2" s="201"/>
      <c r="MAQ2" s="201"/>
      <c r="MAR2" s="201"/>
      <c r="MAS2" s="201"/>
      <c r="MAT2" s="201"/>
      <c r="MAU2" s="201"/>
      <c r="MAV2" s="201"/>
      <c r="MAW2" s="201"/>
      <c r="MAX2" s="201"/>
      <c r="MAY2" s="201"/>
      <c r="MAZ2" s="201"/>
      <c r="MBA2" s="201"/>
      <c r="MBB2" s="201"/>
      <c r="MBC2" s="201"/>
      <c r="MBD2" s="201"/>
      <c r="MBE2" s="201"/>
      <c r="MBF2" s="201"/>
      <c r="MBG2" s="201"/>
      <c r="MBH2" s="201"/>
      <c r="MBI2" s="201"/>
      <c r="MBJ2" s="201"/>
      <c r="MBK2" s="201"/>
      <c r="MBL2" s="201"/>
      <c r="MBM2" s="201"/>
      <c r="MBN2" s="201"/>
      <c r="MBO2" s="201"/>
      <c r="MBP2" s="201"/>
      <c r="MBQ2" s="201"/>
      <c r="MBR2" s="201"/>
      <c r="MBS2" s="201"/>
      <c r="MBT2" s="201"/>
      <c r="MBU2" s="201"/>
      <c r="MBV2" s="201"/>
      <c r="MBW2" s="201"/>
      <c r="MBX2" s="201"/>
      <c r="MBY2" s="201"/>
      <c r="MBZ2" s="201"/>
      <c r="MCA2" s="201"/>
      <c r="MCB2" s="201"/>
      <c r="MCC2" s="201"/>
      <c r="MCD2" s="201"/>
      <c r="MCE2" s="201"/>
      <c r="MCF2" s="201"/>
      <c r="MCG2" s="201"/>
      <c r="MCH2" s="201"/>
      <c r="MCI2" s="201"/>
      <c r="MCJ2" s="201"/>
      <c r="MCK2" s="201"/>
      <c r="MCL2" s="201"/>
      <c r="MCM2" s="201"/>
      <c r="MCN2" s="201"/>
      <c r="MCO2" s="201"/>
      <c r="MCP2" s="201"/>
      <c r="MCQ2" s="201"/>
      <c r="MCR2" s="201"/>
      <c r="MCS2" s="201"/>
      <c r="MCT2" s="201"/>
      <c r="MCU2" s="201"/>
      <c r="MCV2" s="201"/>
      <c r="MCW2" s="201"/>
      <c r="MCX2" s="201"/>
      <c r="MCY2" s="201"/>
      <c r="MCZ2" s="201"/>
      <c r="MDA2" s="201"/>
      <c r="MDB2" s="201"/>
      <c r="MDC2" s="201"/>
      <c r="MDD2" s="201"/>
      <c r="MDE2" s="201"/>
      <c r="MDF2" s="201"/>
      <c r="MDG2" s="201"/>
      <c r="MDH2" s="201"/>
      <c r="MDI2" s="201"/>
      <c r="MDJ2" s="201"/>
      <c r="MDK2" s="201"/>
      <c r="MDL2" s="201"/>
      <c r="MDM2" s="201"/>
      <c r="MDN2" s="201"/>
      <c r="MDO2" s="201"/>
      <c r="MDP2" s="201"/>
      <c r="MDQ2" s="201"/>
      <c r="MDR2" s="201"/>
      <c r="MDS2" s="201"/>
      <c r="MDT2" s="201"/>
      <c r="MDU2" s="201"/>
      <c r="MDV2" s="201"/>
      <c r="MDW2" s="201"/>
      <c r="MDX2" s="201"/>
      <c r="MDY2" s="201"/>
      <c r="MDZ2" s="201"/>
      <c r="MEA2" s="201"/>
      <c r="MEB2" s="201"/>
      <c r="MEC2" s="201"/>
      <c r="MED2" s="201"/>
      <c r="MEE2" s="201"/>
      <c r="MEF2" s="201"/>
      <c r="MEG2" s="201"/>
      <c r="MEH2" s="201"/>
      <c r="MEI2" s="201"/>
      <c r="MEJ2" s="201"/>
      <c r="MEK2" s="201"/>
      <c r="MEL2" s="201"/>
      <c r="MEM2" s="201"/>
      <c r="MEN2" s="201"/>
      <c r="MEO2" s="201"/>
      <c r="MEP2" s="201"/>
      <c r="MEQ2" s="201"/>
      <c r="MER2" s="201"/>
      <c r="MES2" s="201"/>
      <c r="MET2" s="201"/>
      <c r="MEU2" s="201"/>
      <c r="MEV2" s="201"/>
      <c r="MEW2" s="201"/>
      <c r="MEX2" s="201"/>
      <c r="MEY2" s="201"/>
      <c r="MEZ2" s="201"/>
      <c r="MFA2" s="201"/>
      <c r="MFB2" s="201"/>
      <c r="MFC2" s="201"/>
      <c r="MFD2" s="201"/>
      <c r="MFE2" s="201"/>
      <c r="MFF2" s="201"/>
      <c r="MFG2" s="201"/>
      <c r="MFH2" s="201"/>
      <c r="MFI2" s="201"/>
      <c r="MFJ2" s="201"/>
      <c r="MFK2" s="201"/>
      <c r="MFL2" s="201"/>
      <c r="MFM2" s="201"/>
      <c r="MFN2" s="201"/>
      <c r="MFO2" s="201"/>
      <c r="MFP2" s="201"/>
      <c r="MFQ2" s="201"/>
      <c r="MFR2" s="201"/>
      <c r="MFS2" s="201"/>
      <c r="MFT2" s="201"/>
      <c r="MFU2" s="201"/>
      <c r="MFV2" s="201"/>
      <c r="MFW2" s="201"/>
      <c r="MFX2" s="201"/>
      <c r="MFY2" s="201"/>
      <c r="MFZ2" s="201"/>
      <c r="MGA2" s="201"/>
      <c r="MGB2" s="201"/>
      <c r="MGC2" s="201"/>
      <c r="MGD2" s="201"/>
      <c r="MGE2" s="201"/>
      <c r="MGF2" s="201"/>
      <c r="MGG2" s="201"/>
      <c r="MGH2" s="201"/>
      <c r="MGI2" s="201"/>
      <c r="MGJ2" s="201"/>
      <c r="MGK2" s="201"/>
      <c r="MGL2" s="201"/>
      <c r="MGM2" s="201"/>
      <c r="MGN2" s="201"/>
      <c r="MGO2" s="201"/>
      <c r="MGP2" s="201"/>
      <c r="MGQ2" s="201"/>
      <c r="MGR2" s="201"/>
      <c r="MGS2" s="201"/>
      <c r="MGT2" s="201"/>
      <c r="MGU2" s="201"/>
      <c r="MGV2" s="201"/>
      <c r="MGW2" s="201"/>
      <c r="MGX2" s="201"/>
      <c r="MGY2" s="201"/>
      <c r="MGZ2" s="201"/>
      <c r="MHA2" s="201"/>
      <c r="MHB2" s="201"/>
      <c r="MHC2" s="201"/>
      <c r="MHD2" s="201"/>
      <c r="MHE2" s="201"/>
      <c r="MHF2" s="201"/>
      <c r="MHG2" s="201"/>
      <c r="MHH2" s="201"/>
      <c r="MHI2" s="201"/>
      <c r="MHJ2" s="201"/>
      <c r="MHK2" s="201"/>
      <c r="MHL2" s="201"/>
      <c r="MHM2" s="201"/>
      <c r="MHN2" s="201"/>
      <c r="MHO2" s="201"/>
      <c r="MHP2" s="201"/>
      <c r="MHQ2" s="201"/>
      <c r="MHR2" s="201"/>
      <c r="MHS2" s="201"/>
      <c r="MHT2" s="201"/>
      <c r="MHU2" s="201"/>
      <c r="MHV2" s="201"/>
      <c r="MHW2" s="201"/>
      <c r="MHX2" s="201"/>
      <c r="MHY2" s="201"/>
      <c r="MHZ2" s="201"/>
      <c r="MIA2" s="201"/>
      <c r="MIB2" s="201"/>
      <c r="MIC2" s="201"/>
      <c r="MID2" s="201"/>
      <c r="MIE2" s="201"/>
      <c r="MIF2" s="201"/>
      <c r="MIG2" s="201"/>
      <c r="MIH2" s="201"/>
      <c r="MII2" s="201"/>
      <c r="MIJ2" s="201"/>
      <c r="MIK2" s="201"/>
      <c r="MIL2" s="201"/>
      <c r="MIM2" s="201"/>
      <c r="MIN2" s="201"/>
      <c r="MIO2" s="201"/>
      <c r="MIP2" s="201"/>
      <c r="MIQ2" s="201"/>
      <c r="MIR2" s="201"/>
      <c r="MIS2" s="201"/>
      <c r="MIT2" s="201"/>
      <c r="MIU2" s="201"/>
      <c r="MIV2" s="201"/>
      <c r="MIW2" s="201"/>
      <c r="MIX2" s="201"/>
      <c r="MIY2" s="201"/>
      <c r="MIZ2" s="201"/>
      <c r="MJA2" s="201"/>
      <c r="MJB2" s="201"/>
      <c r="MJC2" s="201"/>
      <c r="MJD2" s="201"/>
      <c r="MJE2" s="201"/>
      <c r="MJF2" s="201"/>
      <c r="MJG2" s="201"/>
      <c r="MJH2" s="201"/>
      <c r="MJI2" s="201"/>
      <c r="MJJ2" s="201"/>
      <c r="MJK2" s="201"/>
      <c r="MJL2" s="201"/>
      <c r="MJM2" s="201"/>
      <c r="MJN2" s="201"/>
      <c r="MJO2" s="201"/>
      <c r="MJP2" s="201"/>
      <c r="MJQ2" s="201"/>
      <c r="MJR2" s="201"/>
      <c r="MJS2" s="201"/>
      <c r="MJT2" s="201"/>
      <c r="MJU2" s="201"/>
      <c r="MJV2" s="201"/>
      <c r="MJW2" s="201"/>
      <c r="MJX2" s="201"/>
      <c r="MJY2" s="201"/>
      <c r="MJZ2" s="201"/>
      <c r="MKA2" s="201"/>
      <c r="MKB2" s="201"/>
      <c r="MKC2" s="201"/>
      <c r="MKD2" s="201"/>
      <c r="MKE2" s="201"/>
      <c r="MKF2" s="201"/>
      <c r="MKG2" s="201"/>
      <c r="MKH2" s="201"/>
      <c r="MKI2" s="201"/>
      <c r="MKJ2" s="201"/>
      <c r="MKK2" s="201"/>
      <c r="MKL2" s="201"/>
      <c r="MKM2" s="201"/>
      <c r="MKN2" s="201"/>
      <c r="MKO2" s="201"/>
      <c r="MKP2" s="201"/>
      <c r="MKQ2" s="201"/>
      <c r="MKR2" s="201"/>
      <c r="MKS2" s="201"/>
      <c r="MKT2" s="201"/>
      <c r="MKU2" s="201"/>
      <c r="MKV2" s="201"/>
      <c r="MKW2" s="201"/>
      <c r="MKX2" s="201"/>
      <c r="MKY2" s="201"/>
      <c r="MKZ2" s="201"/>
      <c r="MLA2" s="201"/>
      <c r="MLB2" s="201"/>
      <c r="MLC2" s="201"/>
      <c r="MLD2" s="201"/>
      <c r="MLE2" s="201"/>
      <c r="MLF2" s="201"/>
      <c r="MLG2" s="201"/>
      <c r="MLH2" s="201"/>
      <c r="MLI2" s="201"/>
      <c r="MLJ2" s="201"/>
      <c r="MLK2" s="201"/>
      <c r="MLL2" s="201"/>
      <c r="MLM2" s="201"/>
      <c r="MLN2" s="201"/>
      <c r="MLO2" s="201"/>
      <c r="MLP2" s="201"/>
      <c r="MLQ2" s="201"/>
      <c r="MLR2" s="201"/>
      <c r="MLS2" s="201"/>
      <c r="MLT2" s="201"/>
      <c r="MLU2" s="201"/>
      <c r="MLV2" s="201"/>
      <c r="MLW2" s="201"/>
      <c r="MLX2" s="201"/>
      <c r="MLY2" s="201"/>
      <c r="MLZ2" s="201"/>
      <c r="MMA2" s="201"/>
      <c r="MMB2" s="201"/>
      <c r="MMC2" s="201"/>
      <c r="MMD2" s="201"/>
      <c r="MME2" s="201"/>
      <c r="MMF2" s="201"/>
      <c r="MMG2" s="201"/>
      <c r="MMH2" s="201"/>
      <c r="MMI2" s="201"/>
      <c r="MMJ2" s="201"/>
      <c r="MMK2" s="201"/>
      <c r="MML2" s="201"/>
      <c r="MMM2" s="201"/>
      <c r="MMN2" s="201"/>
      <c r="MMO2" s="201"/>
      <c r="MMP2" s="201"/>
      <c r="MMQ2" s="201"/>
      <c r="MMR2" s="201"/>
      <c r="MMS2" s="201"/>
      <c r="MMT2" s="201"/>
      <c r="MMU2" s="201"/>
      <c r="MMV2" s="201"/>
      <c r="MMW2" s="201"/>
      <c r="MMX2" s="201"/>
      <c r="MMY2" s="201"/>
      <c r="MMZ2" s="201"/>
      <c r="MNA2" s="201"/>
      <c r="MNB2" s="201"/>
      <c r="MNC2" s="201"/>
      <c r="MND2" s="201"/>
      <c r="MNE2" s="201"/>
      <c r="MNF2" s="201"/>
      <c r="MNG2" s="201"/>
      <c r="MNH2" s="201"/>
      <c r="MNI2" s="201"/>
      <c r="MNJ2" s="201"/>
      <c r="MNK2" s="201"/>
      <c r="MNL2" s="201"/>
      <c r="MNM2" s="201"/>
      <c r="MNN2" s="201"/>
      <c r="MNO2" s="201"/>
      <c r="MNP2" s="201"/>
      <c r="MNQ2" s="201"/>
      <c r="MNR2" s="201"/>
      <c r="MNS2" s="201"/>
      <c r="MNT2" s="201"/>
      <c r="MNU2" s="201"/>
      <c r="MNV2" s="201"/>
      <c r="MNW2" s="201"/>
      <c r="MNX2" s="201"/>
      <c r="MNY2" s="201"/>
      <c r="MNZ2" s="201"/>
      <c r="MOA2" s="201"/>
      <c r="MOB2" s="201"/>
      <c r="MOC2" s="201"/>
      <c r="MOD2" s="201"/>
      <c r="MOE2" s="201"/>
      <c r="MOF2" s="201"/>
      <c r="MOG2" s="201"/>
      <c r="MOH2" s="201"/>
      <c r="MOI2" s="201"/>
      <c r="MOJ2" s="201"/>
      <c r="MOK2" s="201"/>
      <c r="MOL2" s="201"/>
      <c r="MOM2" s="201"/>
      <c r="MON2" s="201"/>
      <c r="MOO2" s="201"/>
      <c r="MOP2" s="201"/>
      <c r="MOQ2" s="201"/>
      <c r="MOR2" s="201"/>
      <c r="MOS2" s="201"/>
      <c r="MOT2" s="201"/>
      <c r="MOU2" s="201"/>
      <c r="MOV2" s="201"/>
      <c r="MOW2" s="201"/>
      <c r="MOX2" s="201"/>
      <c r="MOY2" s="201"/>
      <c r="MOZ2" s="201"/>
      <c r="MPA2" s="201"/>
      <c r="MPB2" s="201"/>
      <c r="MPC2" s="201"/>
      <c r="MPD2" s="201"/>
      <c r="MPE2" s="201"/>
      <c r="MPF2" s="201"/>
      <c r="MPG2" s="201"/>
      <c r="MPH2" s="201"/>
      <c r="MPI2" s="201"/>
      <c r="MPJ2" s="201"/>
      <c r="MPK2" s="201"/>
      <c r="MPL2" s="201"/>
      <c r="MPM2" s="201"/>
      <c r="MPN2" s="201"/>
      <c r="MPO2" s="201"/>
      <c r="MPP2" s="201"/>
      <c r="MPQ2" s="201"/>
      <c r="MPR2" s="201"/>
      <c r="MPS2" s="201"/>
      <c r="MPT2" s="201"/>
      <c r="MPU2" s="201"/>
      <c r="MPV2" s="201"/>
      <c r="MPW2" s="201"/>
      <c r="MPX2" s="201"/>
      <c r="MPY2" s="201"/>
      <c r="MPZ2" s="201"/>
      <c r="MQA2" s="201"/>
      <c r="MQB2" s="201"/>
      <c r="MQC2" s="201"/>
      <c r="MQD2" s="201"/>
      <c r="MQE2" s="201"/>
      <c r="MQF2" s="201"/>
      <c r="MQG2" s="201"/>
      <c r="MQH2" s="201"/>
      <c r="MQI2" s="201"/>
      <c r="MQJ2" s="201"/>
      <c r="MQK2" s="201"/>
      <c r="MQL2" s="201"/>
      <c r="MQM2" s="201"/>
      <c r="MQN2" s="201"/>
      <c r="MQO2" s="201"/>
      <c r="MQP2" s="201"/>
      <c r="MQQ2" s="201"/>
      <c r="MQR2" s="201"/>
      <c r="MQS2" s="201"/>
      <c r="MQT2" s="201"/>
      <c r="MQU2" s="201"/>
      <c r="MQV2" s="201"/>
      <c r="MQW2" s="201"/>
      <c r="MQX2" s="201"/>
      <c r="MQY2" s="201"/>
      <c r="MQZ2" s="201"/>
      <c r="MRA2" s="201"/>
      <c r="MRB2" s="201"/>
      <c r="MRC2" s="201"/>
      <c r="MRD2" s="201"/>
      <c r="MRE2" s="201"/>
      <c r="MRF2" s="201"/>
      <c r="MRG2" s="201"/>
      <c r="MRH2" s="201"/>
      <c r="MRI2" s="201"/>
      <c r="MRJ2" s="201"/>
      <c r="MRK2" s="201"/>
      <c r="MRL2" s="201"/>
      <c r="MRM2" s="201"/>
      <c r="MRN2" s="201"/>
      <c r="MRO2" s="201"/>
      <c r="MRP2" s="201"/>
      <c r="MRQ2" s="201"/>
      <c r="MRR2" s="201"/>
      <c r="MRS2" s="201"/>
      <c r="MRT2" s="201"/>
      <c r="MRU2" s="201"/>
      <c r="MRV2" s="201"/>
      <c r="MRW2" s="201"/>
      <c r="MRX2" s="201"/>
      <c r="MRY2" s="201"/>
      <c r="MRZ2" s="201"/>
      <c r="MSA2" s="201"/>
      <c r="MSB2" s="201"/>
      <c r="MSC2" s="201"/>
      <c r="MSD2" s="201"/>
      <c r="MSE2" s="201"/>
      <c r="MSF2" s="201"/>
      <c r="MSG2" s="201"/>
      <c r="MSH2" s="201"/>
      <c r="MSI2" s="201"/>
      <c r="MSJ2" s="201"/>
      <c r="MSK2" s="201"/>
      <c r="MSL2" s="201"/>
      <c r="MSM2" s="201"/>
      <c r="MSN2" s="201"/>
      <c r="MSO2" s="201"/>
      <c r="MSP2" s="201"/>
      <c r="MSQ2" s="201"/>
      <c r="MSR2" s="201"/>
      <c r="MSS2" s="201"/>
      <c r="MST2" s="201"/>
      <c r="MSU2" s="201"/>
      <c r="MSV2" s="201"/>
      <c r="MSW2" s="201"/>
      <c r="MSX2" s="201"/>
      <c r="MSY2" s="201"/>
      <c r="MSZ2" s="201"/>
      <c r="MTA2" s="201"/>
      <c r="MTB2" s="201"/>
      <c r="MTC2" s="201"/>
      <c r="MTD2" s="201"/>
      <c r="MTE2" s="201"/>
      <c r="MTF2" s="201"/>
      <c r="MTG2" s="201"/>
      <c r="MTH2" s="201"/>
      <c r="MTI2" s="201"/>
      <c r="MTJ2" s="201"/>
      <c r="MTK2" s="201"/>
      <c r="MTL2" s="201"/>
      <c r="MTM2" s="201"/>
      <c r="MTN2" s="201"/>
      <c r="MTO2" s="201"/>
      <c r="MTP2" s="201"/>
      <c r="MTQ2" s="201"/>
      <c r="MTR2" s="201"/>
      <c r="MTS2" s="201"/>
      <c r="MTT2" s="201"/>
      <c r="MTU2" s="201"/>
      <c r="MTV2" s="201"/>
      <c r="MTW2" s="201"/>
      <c r="MTX2" s="201"/>
      <c r="MTY2" s="201"/>
      <c r="MTZ2" s="201"/>
      <c r="MUA2" s="201"/>
      <c r="MUB2" s="201"/>
      <c r="MUC2" s="201"/>
      <c r="MUD2" s="201"/>
      <c r="MUE2" s="201"/>
      <c r="MUF2" s="201"/>
      <c r="MUG2" s="201"/>
      <c r="MUH2" s="201"/>
      <c r="MUI2" s="201"/>
      <c r="MUJ2" s="201"/>
      <c r="MUK2" s="201"/>
      <c r="MUL2" s="201"/>
      <c r="MUM2" s="201"/>
      <c r="MUN2" s="201"/>
      <c r="MUO2" s="201"/>
      <c r="MUP2" s="201"/>
      <c r="MUQ2" s="201"/>
      <c r="MUR2" s="201"/>
      <c r="MUS2" s="201"/>
      <c r="MUT2" s="201"/>
      <c r="MUU2" s="201"/>
      <c r="MUV2" s="201"/>
      <c r="MUW2" s="201"/>
      <c r="MUX2" s="201"/>
      <c r="MUY2" s="201"/>
      <c r="MUZ2" s="201"/>
      <c r="MVA2" s="201"/>
      <c r="MVB2" s="201"/>
      <c r="MVC2" s="201"/>
      <c r="MVD2" s="201"/>
      <c r="MVE2" s="201"/>
      <c r="MVF2" s="201"/>
      <c r="MVG2" s="201"/>
      <c r="MVH2" s="201"/>
      <c r="MVI2" s="201"/>
      <c r="MVJ2" s="201"/>
      <c r="MVK2" s="201"/>
      <c r="MVL2" s="201"/>
      <c r="MVM2" s="201"/>
      <c r="MVN2" s="201"/>
      <c r="MVO2" s="201"/>
      <c r="MVP2" s="201"/>
      <c r="MVQ2" s="201"/>
      <c r="MVR2" s="201"/>
      <c r="MVS2" s="201"/>
      <c r="MVT2" s="201"/>
      <c r="MVU2" s="201"/>
      <c r="MVV2" s="201"/>
      <c r="MVW2" s="201"/>
      <c r="MVX2" s="201"/>
      <c r="MVY2" s="201"/>
      <c r="MVZ2" s="201"/>
      <c r="MWA2" s="201"/>
      <c r="MWB2" s="201"/>
      <c r="MWC2" s="201"/>
      <c r="MWD2" s="201"/>
      <c r="MWE2" s="201"/>
      <c r="MWF2" s="201"/>
      <c r="MWG2" s="201"/>
      <c r="MWH2" s="201"/>
      <c r="MWI2" s="201"/>
      <c r="MWJ2" s="201"/>
      <c r="MWK2" s="201"/>
      <c r="MWL2" s="201"/>
      <c r="MWM2" s="201"/>
      <c r="MWN2" s="201"/>
      <c r="MWO2" s="201"/>
      <c r="MWP2" s="201"/>
      <c r="MWQ2" s="201"/>
      <c r="MWR2" s="201"/>
      <c r="MWS2" s="201"/>
      <c r="MWT2" s="201"/>
      <c r="MWU2" s="201"/>
      <c r="MWV2" s="201"/>
      <c r="MWW2" s="201"/>
      <c r="MWX2" s="201"/>
      <c r="MWY2" s="201"/>
      <c r="MWZ2" s="201"/>
      <c r="MXA2" s="201"/>
      <c r="MXB2" s="201"/>
      <c r="MXC2" s="201"/>
      <c r="MXD2" s="201"/>
      <c r="MXE2" s="201"/>
      <c r="MXF2" s="201"/>
      <c r="MXG2" s="201"/>
      <c r="MXH2" s="201"/>
      <c r="MXI2" s="201"/>
      <c r="MXJ2" s="201"/>
      <c r="MXK2" s="201"/>
      <c r="MXL2" s="201"/>
      <c r="MXM2" s="201"/>
      <c r="MXN2" s="201"/>
      <c r="MXO2" s="201"/>
      <c r="MXP2" s="201"/>
      <c r="MXQ2" s="201"/>
      <c r="MXR2" s="201"/>
      <c r="MXS2" s="201"/>
      <c r="MXT2" s="201"/>
      <c r="MXU2" s="201"/>
      <c r="MXV2" s="201"/>
      <c r="MXW2" s="201"/>
      <c r="MXX2" s="201"/>
      <c r="MXY2" s="201"/>
      <c r="MXZ2" s="201"/>
      <c r="MYA2" s="201"/>
      <c r="MYB2" s="201"/>
      <c r="MYC2" s="201"/>
      <c r="MYD2" s="201"/>
      <c r="MYE2" s="201"/>
      <c r="MYF2" s="201"/>
      <c r="MYG2" s="201"/>
      <c r="MYH2" s="201"/>
      <c r="MYI2" s="201"/>
      <c r="MYJ2" s="201"/>
      <c r="MYK2" s="201"/>
      <c r="MYL2" s="201"/>
      <c r="MYM2" s="201"/>
      <c r="MYN2" s="201"/>
      <c r="MYO2" s="201"/>
      <c r="MYP2" s="201"/>
      <c r="MYQ2" s="201"/>
      <c r="MYR2" s="201"/>
      <c r="MYS2" s="201"/>
      <c r="MYT2" s="201"/>
      <c r="MYU2" s="201"/>
      <c r="MYV2" s="201"/>
      <c r="MYW2" s="201"/>
      <c r="MYX2" s="201"/>
      <c r="MYY2" s="201"/>
      <c r="MYZ2" s="201"/>
      <c r="MZA2" s="201"/>
      <c r="MZB2" s="201"/>
      <c r="MZC2" s="201"/>
      <c r="MZD2" s="201"/>
      <c r="MZE2" s="201"/>
      <c r="MZF2" s="201"/>
      <c r="MZG2" s="201"/>
      <c r="MZH2" s="201"/>
      <c r="MZI2" s="201"/>
      <c r="MZJ2" s="201"/>
      <c r="MZK2" s="201"/>
      <c r="MZL2" s="201"/>
      <c r="MZM2" s="201"/>
      <c r="MZN2" s="201"/>
      <c r="MZO2" s="201"/>
      <c r="MZP2" s="201"/>
      <c r="MZQ2" s="201"/>
      <c r="MZR2" s="201"/>
      <c r="MZS2" s="201"/>
      <c r="MZT2" s="201"/>
      <c r="MZU2" s="201"/>
      <c r="MZV2" s="201"/>
      <c r="MZW2" s="201"/>
      <c r="MZX2" s="201"/>
      <c r="MZY2" s="201"/>
      <c r="MZZ2" s="201"/>
      <c r="NAA2" s="201"/>
      <c r="NAB2" s="201"/>
      <c r="NAC2" s="201"/>
      <c r="NAD2" s="201"/>
      <c r="NAE2" s="201"/>
      <c r="NAF2" s="201"/>
      <c r="NAG2" s="201"/>
      <c r="NAH2" s="201"/>
      <c r="NAI2" s="201"/>
      <c r="NAJ2" s="201"/>
      <c r="NAK2" s="201"/>
      <c r="NAL2" s="201"/>
      <c r="NAM2" s="201"/>
      <c r="NAN2" s="201"/>
      <c r="NAO2" s="201"/>
      <c r="NAP2" s="201"/>
      <c r="NAQ2" s="201"/>
      <c r="NAR2" s="201"/>
      <c r="NAS2" s="201"/>
      <c r="NAT2" s="201"/>
      <c r="NAU2" s="201"/>
      <c r="NAV2" s="201"/>
      <c r="NAW2" s="201"/>
      <c r="NAX2" s="201"/>
      <c r="NAY2" s="201"/>
      <c r="NAZ2" s="201"/>
      <c r="NBA2" s="201"/>
      <c r="NBB2" s="201"/>
      <c r="NBC2" s="201"/>
      <c r="NBD2" s="201"/>
      <c r="NBE2" s="201"/>
      <c r="NBF2" s="201"/>
      <c r="NBG2" s="201"/>
      <c r="NBH2" s="201"/>
      <c r="NBI2" s="201"/>
      <c r="NBJ2" s="201"/>
      <c r="NBK2" s="201"/>
      <c r="NBL2" s="201"/>
      <c r="NBM2" s="201"/>
      <c r="NBN2" s="201"/>
      <c r="NBO2" s="201"/>
      <c r="NBP2" s="201"/>
      <c r="NBQ2" s="201"/>
      <c r="NBR2" s="201"/>
      <c r="NBS2" s="201"/>
      <c r="NBT2" s="201"/>
      <c r="NBU2" s="201"/>
      <c r="NBV2" s="201"/>
      <c r="NBW2" s="201"/>
      <c r="NBX2" s="201"/>
      <c r="NBY2" s="201"/>
      <c r="NBZ2" s="201"/>
      <c r="NCA2" s="201"/>
      <c r="NCB2" s="201"/>
      <c r="NCC2" s="201"/>
      <c r="NCD2" s="201"/>
      <c r="NCE2" s="201"/>
      <c r="NCF2" s="201"/>
      <c r="NCG2" s="201"/>
      <c r="NCH2" s="201"/>
      <c r="NCI2" s="201"/>
      <c r="NCJ2" s="201"/>
      <c r="NCK2" s="201"/>
      <c r="NCL2" s="201"/>
      <c r="NCM2" s="201"/>
      <c r="NCN2" s="201"/>
      <c r="NCO2" s="201"/>
      <c r="NCP2" s="201"/>
      <c r="NCQ2" s="201"/>
      <c r="NCR2" s="201"/>
      <c r="NCS2" s="201"/>
      <c r="NCT2" s="201"/>
      <c r="NCU2" s="201"/>
      <c r="NCV2" s="201"/>
      <c r="NCW2" s="201"/>
      <c r="NCX2" s="201"/>
      <c r="NCY2" s="201"/>
      <c r="NCZ2" s="201"/>
      <c r="NDA2" s="201"/>
      <c r="NDB2" s="201"/>
      <c r="NDC2" s="201"/>
      <c r="NDD2" s="201"/>
      <c r="NDE2" s="201"/>
      <c r="NDF2" s="201"/>
      <c r="NDG2" s="201"/>
      <c r="NDH2" s="201"/>
      <c r="NDI2" s="201"/>
      <c r="NDJ2" s="201"/>
      <c r="NDK2" s="201"/>
      <c r="NDL2" s="201"/>
      <c r="NDM2" s="201"/>
      <c r="NDN2" s="201"/>
      <c r="NDO2" s="201"/>
      <c r="NDP2" s="201"/>
      <c r="NDQ2" s="201"/>
      <c r="NDR2" s="201"/>
      <c r="NDS2" s="201"/>
      <c r="NDT2" s="201"/>
      <c r="NDU2" s="201"/>
      <c r="NDV2" s="201"/>
      <c r="NDW2" s="201"/>
      <c r="NDX2" s="201"/>
      <c r="NDY2" s="201"/>
      <c r="NDZ2" s="201"/>
      <c r="NEA2" s="201"/>
      <c r="NEB2" s="201"/>
      <c r="NEC2" s="201"/>
      <c r="NED2" s="201"/>
      <c r="NEE2" s="201"/>
      <c r="NEF2" s="201"/>
      <c r="NEG2" s="201"/>
      <c r="NEH2" s="201"/>
      <c r="NEI2" s="201"/>
      <c r="NEJ2" s="201"/>
      <c r="NEK2" s="201"/>
      <c r="NEL2" s="201"/>
      <c r="NEM2" s="201"/>
      <c r="NEN2" s="201"/>
      <c r="NEO2" s="201"/>
      <c r="NEP2" s="201"/>
      <c r="NEQ2" s="201"/>
      <c r="NER2" s="201"/>
      <c r="NES2" s="201"/>
      <c r="NET2" s="201"/>
      <c r="NEU2" s="201"/>
      <c r="NEV2" s="201"/>
      <c r="NEW2" s="201"/>
      <c r="NEX2" s="201"/>
      <c r="NEY2" s="201"/>
      <c r="NEZ2" s="201"/>
      <c r="NFA2" s="201"/>
      <c r="NFB2" s="201"/>
      <c r="NFC2" s="201"/>
      <c r="NFD2" s="201"/>
      <c r="NFE2" s="201"/>
      <c r="NFF2" s="201"/>
      <c r="NFG2" s="201"/>
      <c r="NFH2" s="201"/>
      <c r="NFI2" s="201"/>
      <c r="NFJ2" s="201"/>
      <c r="NFK2" s="201"/>
      <c r="NFL2" s="201"/>
      <c r="NFM2" s="201"/>
      <c r="NFN2" s="201"/>
      <c r="NFO2" s="201"/>
      <c r="NFP2" s="201"/>
      <c r="NFQ2" s="201"/>
      <c r="NFR2" s="201"/>
      <c r="NFS2" s="201"/>
      <c r="NFT2" s="201"/>
      <c r="NFU2" s="201"/>
      <c r="NFV2" s="201"/>
      <c r="NFW2" s="201"/>
      <c r="NFX2" s="201"/>
      <c r="NFY2" s="201"/>
      <c r="NFZ2" s="201"/>
      <c r="NGA2" s="201"/>
      <c r="NGB2" s="201"/>
      <c r="NGC2" s="201"/>
      <c r="NGD2" s="201"/>
      <c r="NGE2" s="201"/>
      <c r="NGF2" s="201"/>
      <c r="NGG2" s="201"/>
      <c r="NGH2" s="201"/>
      <c r="NGI2" s="201"/>
      <c r="NGJ2" s="201"/>
      <c r="NGK2" s="201"/>
      <c r="NGL2" s="201"/>
      <c r="NGM2" s="201"/>
      <c r="NGN2" s="201"/>
      <c r="NGO2" s="201"/>
      <c r="NGP2" s="201"/>
      <c r="NGQ2" s="201"/>
      <c r="NGR2" s="201"/>
      <c r="NGS2" s="201"/>
      <c r="NGT2" s="201"/>
      <c r="NGU2" s="201"/>
      <c r="NGV2" s="201"/>
      <c r="NGW2" s="201"/>
      <c r="NGX2" s="201"/>
      <c r="NGY2" s="201"/>
      <c r="NGZ2" s="201"/>
      <c r="NHA2" s="201"/>
      <c r="NHB2" s="201"/>
      <c r="NHC2" s="201"/>
      <c r="NHD2" s="201"/>
      <c r="NHE2" s="201"/>
      <c r="NHF2" s="201"/>
      <c r="NHG2" s="201"/>
      <c r="NHH2" s="201"/>
      <c r="NHI2" s="201"/>
      <c r="NHJ2" s="201"/>
      <c r="NHK2" s="201"/>
      <c r="NHL2" s="201"/>
      <c r="NHM2" s="201"/>
      <c r="NHN2" s="201"/>
      <c r="NHO2" s="201"/>
      <c r="NHP2" s="201"/>
      <c r="NHQ2" s="201"/>
      <c r="NHR2" s="201"/>
      <c r="NHS2" s="201"/>
      <c r="NHT2" s="201"/>
      <c r="NHU2" s="201"/>
      <c r="NHV2" s="201"/>
      <c r="NHW2" s="201"/>
      <c r="NHX2" s="201"/>
      <c r="NHY2" s="201"/>
      <c r="NHZ2" s="201"/>
      <c r="NIA2" s="201"/>
      <c r="NIB2" s="201"/>
      <c r="NIC2" s="201"/>
      <c r="NID2" s="201"/>
      <c r="NIE2" s="201"/>
      <c r="NIF2" s="201"/>
      <c r="NIG2" s="201"/>
      <c r="NIH2" s="201"/>
      <c r="NII2" s="201"/>
      <c r="NIJ2" s="201"/>
      <c r="NIK2" s="201"/>
      <c r="NIL2" s="201"/>
      <c r="NIM2" s="201"/>
      <c r="NIN2" s="201"/>
      <c r="NIO2" s="201"/>
      <c r="NIP2" s="201"/>
      <c r="NIQ2" s="201"/>
      <c r="NIR2" s="201"/>
      <c r="NIS2" s="201"/>
      <c r="NIT2" s="201"/>
      <c r="NIU2" s="201"/>
      <c r="NIV2" s="201"/>
      <c r="NIW2" s="201"/>
      <c r="NIX2" s="201"/>
      <c r="NIY2" s="201"/>
      <c r="NIZ2" s="201"/>
      <c r="NJA2" s="201"/>
      <c r="NJB2" s="201"/>
      <c r="NJC2" s="201"/>
      <c r="NJD2" s="201"/>
      <c r="NJE2" s="201"/>
      <c r="NJF2" s="201"/>
      <c r="NJG2" s="201"/>
      <c r="NJH2" s="201"/>
      <c r="NJI2" s="201"/>
      <c r="NJJ2" s="201"/>
      <c r="NJK2" s="201"/>
      <c r="NJL2" s="201"/>
      <c r="NJM2" s="201"/>
      <c r="NJN2" s="201"/>
      <c r="NJO2" s="201"/>
      <c r="NJP2" s="201"/>
      <c r="NJQ2" s="201"/>
      <c r="NJR2" s="201"/>
      <c r="NJS2" s="201"/>
      <c r="NJT2" s="201"/>
      <c r="NJU2" s="201"/>
      <c r="NJV2" s="201"/>
      <c r="NJW2" s="201"/>
      <c r="NJX2" s="201"/>
      <c r="NJY2" s="201"/>
      <c r="NJZ2" s="201"/>
      <c r="NKA2" s="201"/>
      <c r="NKB2" s="201"/>
      <c r="NKC2" s="201"/>
      <c r="NKD2" s="201"/>
      <c r="NKE2" s="201"/>
      <c r="NKF2" s="201"/>
      <c r="NKG2" s="201"/>
      <c r="NKH2" s="201"/>
      <c r="NKI2" s="201"/>
      <c r="NKJ2" s="201"/>
      <c r="NKK2" s="201"/>
      <c r="NKL2" s="201"/>
      <c r="NKM2" s="201"/>
      <c r="NKN2" s="201"/>
      <c r="NKO2" s="201"/>
      <c r="NKP2" s="201"/>
      <c r="NKQ2" s="201"/>
      <c r="NKR2" s="201"/>
      <c r="NKS2" s="201"/>
      <c r="NKT2" s="201"/>
      <c r="NKU2" s="201"/>
      <c r="NKV2" s="201"/>
      <c r="NKW2" s="201"/>
      <c r="NKX2" s="201"/>
      <c r="NKY2" s="201"/>
      <c r="NKZ2" s="201"/>
      <c r="NLA2" s="201"/>
      <c r="NLB2" s="201"/>
      <c r="NLC2" s="201"/>
      <c r="NLD2" s="201"/>
      <c r="NLE2" s="201"/>
      <c r="NLF2" s="201"/>
      <c r="NLG2" s="201"/>
      <c r="NLH2" s="201"/>
      <c r="NLI2" s="201"/>
      <c r="NLJ2" s="201"/>
      <c r="NLK2" s="201"/>
      <c r="NLL2" s="201"/>
      <c r="NLM2" s="201"/>
      <c r="NLN2" s="201"/>
      <c r="NLO2" s="201"/>
      <c r="NLP2" s="201"/>
      <c r="NLQ2" s="201"/>
      <c r="NLR2" s="201"/>
      <c r="NLS2" s="201"/>
      <c r="NLT2" s="201"/>
      <c r="NLU2" s="201"/>
      <c r="NLV2" s="201"/>
      <c r="NLW2" s="201"/>
      <c r="NLX2" s="201"/>
      <c r="NLY2" s="201"/>
      <c r="NLZ2" s="201"/>
      <c r="NMA2" s="201"/>
      <c r="NMB2" s="201"/>
      <c r="NMC2" s="201"/>
      <c r="NMD2" s="201"/>
      <c r="NME2" s="201"/>
      <c r="NMF2" s="201"/>
      <c r="NMG2" s="201"/>
      <c r="NMH2" s="201"/>
      <c r="NMI2" s="201"/>
      <c r="NMJ2" s="201"/>
      <c r="NMK2" s="201"/>
      <c r="NML2" s="201"/>
      <c r="NMM2" s="201"/>
      <c r="NMN2" s="201"/>
      <c r="NMO2" s="201"/>
      <c r="NMP2" s="201"/>
      <c r="NMQ2" s="201"/>
      <c r="NMR2" s="201"/>
      <c r="NMS2" s="201"/>
      <c r="NMT2" s="201"/>
      <c r="NMU2" s="201"/>
      <c r="NMV2" s="201"/>
      <c r="NMW2" s="201"/>
      <c r="NMX2" s="201"/>
      <c r="NMY2" s="201"/>
      <c r="NMZ2" s="201"/>
      <c r="NNA2" s="201"/>
      <c r="NNB2" s="201"/>
      <c r="NNC2" s="201"/>
      <c r="NND2" s="201"/>
      <c r="NNE2" s="201"/>
      <c r="NNF2" s="201"/>
      <c r="NNG2" s="201"/>
      <c r="NNH2" s="201"/>
      <c r="NNI2" s="201"/>
      <c r="NNJ2" s="201"/>
      <c r="NNK2" s="201"/>
      <c r="NNL2" s="201"/>
      <c r="NNM2" s="201"/>
      <c r="NNN2" s="201"/>
      <c r="NNO2" s="201"/>
      <c r="NNP2" s="201"/>
      <c r="NNQ2" s="201"/>
      <c r="NNR2" s="201"/>
      <c r="NNS2" s="201"/>
      <c r="NNT2" s="201"/>
      <c r="NNU2" s="201"/>
      <c r="NNV2" s="201"/>
      <c r="NNW2" s="201"/>
      <c r="NNX2" s="201"/>
      <c r="NNY2" s="201"/>
      <c r="NNZ2" s="201"/>
      <c r="NOA2" s="201"/>
      <c r="NOB2" s="201"/>
      <c r="NOC2" s="201"/>
      <c r="NOD2" s="201"/>
      <c r="NOE2" s="201"/>
      <c r="NOF2" s="201"/>
      <c r="NOG2" s="201"/>
      <c r="NOH2" s="201"/>
      <c r="NOI2" s="201"/>
      <c r="NOJ2" s="201"/>
      <c r="NOK2" s="201"/>
      <c r="NOL2" s="201"/>
      <c r="NOM2" s="201"/>
      <c r="NON2" s="201"/>
      <c r="NOO2" s="201"/>
      <c r="NOP2" s="201"/>
      <c r="NOQ2" s="201"/>
      <c r="NOR2" s="201"/>
      <c r="NOS2" s="201"/>
      <c r="NOT2" s="201"/>
      <c r="NOU2" s="201"/>
      <c r="NOV2" s="201"/>
      <c r="NOW2" s="201"/>
      <c r="NOX2" s="201"/>
      <c r="NOY2" s="201"/>
      <c r="NOZ2" s="201"/>
      <c r="NPA2" s="201"/>
      <c r="NPB2" s="201"/>
      <c r="NPC2" s="201"/>
      <c r="NPD2" s="201"/>
      <c r="NPE2" s="201"/>
      <c r="NPF2" s="201"/>
      <c r="NPG2" s="201"/>
      <c r="NPH2" s="201"/>
      <c r="NPI2" s="201"/>
      <c r="NPJ2" s="201"/>
      <c r="NPK2" s="201"/>
      <c r="NPL2" s="201"/>
      <c r="NPM2" s="201"/>
      <c r="NPN2" s="201"/>
      <c r="NPO2" s="201"/>
      <c r="NPP2" s="201"/>
      <c r="NPQ2" s="201"/>
      <c r="NPR2" s="201"/>
      <c r="NPS2" s="201"/>
      <c r="NPT2" s="201"/>
      <c r="NPU2" s="201"/>
      <c r="NPV2" s="201"/>
      <c r="NPW2" s="201"/>
      <c r="NPX2" s="201"/>
      <c r="NPY2" s="201"/>
      <c r="NPZ2" s="201"/>
      <c r="NQA2" s="201"/>
      <c r="NQB2" s="201"/>
      <c r="NQC2" s="201"/>
      <c r="NQD2" s="201"/>
      <c r="NQE2" s="201"/>
      <c r="NQF2" s="201"/>
      <c r="NQG2" s="201"/>
      <c r="NQH2" s="201"/>
      <c r="NQI2" s="201"/>
      <c r="NQJ2" s="201"/>
      <c r="NQK2" s="201"/>
      <c r="NQL2" s="201"/>
      <c r="NQM2" s="201"/>
      <c r="NQN2" s="201"/>
      <c r="NQO2" s="201"/>
      <c r="NQP2" s="201"/>
      <c r="NQQ2" s="201"/>
      <c r="NQR2" s="201"/>
      <c r="NQS2" s="201"/>
      <c r="NQT2" s="201"/>
      <c r="NQU2" s="201"/>
      <c r="NQV2" s="201"/>
      <c r="NQW2" s="201"/>
      <c r="NQX2" s="201"/>
      <c r="NQY2" s="201"/>
      <c r="NQZ2" s="201"/>
      <c r="NRA2" s="201"/>
      <c r="NRB2" s="201"/>
      <c r="NRC2" s="201"/>
      <c r="NRD2" s="201"/>
      <c r="NRE2" s="201"/>
      <c r="NRF2" s="201"/>
      <c r="NRG2" s="201"/>
      <c r="NRH2" s="201"/>
      <c r="NRI2" s="201"/>
      <c r="NRJ2" s="201"/>
      <c r="NRK2" s="201"/>
      <c r="NRL2" s="201"/>
      <c r="NRM2" s="201"/>
      <c r="NRN2" s="201"/>
      <c r="NRO2" s="201"/>
      <c r="NRP2" s="201"/>
      <c r="NRQ2" s="201"/>
      <c r="NRR2" s="201"/>
      <c r="NRS2" s="201"/>
      <c r="NRT2" s="201"/>
      <c r="NRU2" s="201"/>
      <c r="NRV2" s="201"/>
      <c r="NRW2" s="201"/>
      <c r="NRX2" s="201"/>
      <c r="NRY2" s="201"/>
      <c r="NRZ2" s="201"/>
      <c r="NSA2" s="201"/>
      <c r="NSB2" s="201"/>
      <c r="NSC2" s="201"/>
      <c r="NSD2" s="201"/>
      <c r="NSE2" s="201"/>
      <c r="NSF2" s="201"/>
      <c r="NSG2" s="201"/>
      <c r="NSH2" s="201"/>
      <c r="NSI2" s="201"/>
      <c r="NSJ2" s="201"/>
      <c r="NSK2" s="201"/>
      <c r="NSL2" s="201"/>
      <c r="NSM2" s="201"/>
      <c r="NSN2" s="201"/>
      <c r="NSO2" s="201"/>
      <c r="NSP2" s="201"/>
      <c r="NSQ2" s="201"/>
      <c r="NSR2" s="201"/>
      <c r="NSS2" s="201"/>
      <c r="NST2" s="201"/>
      <c r="NSU2" s="201"/>
      <c r="NSV2" s="201"/>
      <c r="NSW2" s="201"/>
      <c r="NSX2" s="201"/>
      <c r="NSY2" s="201"/>
      <c r="NSZ2" s="201"/>
      <c r="NTA2" s="201"/>
      <c r="NTB2" s="201"/>
      <c r="NTC2" s="201"/>
      <c r="NTD2" s="201"/>
      <c r="NTE2" s="201"/>
      <c r="NTF2" s="201"/>
      <c r="NTG2" s="201"/>
      <c r="NTH2" s="201"/>
      <c r="NTI2" s="201"/>
      <c r="NTJ2" s="201"/>
      <c r="NTK2" s="201"/>
      <c r="NTL2" s="201"/>
      <c r="NTM2" s="201"/>
      <c r="NTN2" s="201"/>
      <c r="NTO2" s="201"/>
      <c r="NTP2" s="201"/>
      <c r="NTQ2" s="201"/>
      <c r="NTR2" s="201"/>
      <c r="NTS2" s="201"/>
      <c r="NTT2" s="201"/>
      <c r="NTU2" s="201"/>
      <c r="NTV2" s="201"/>
      <c r="NTW2" s="201"/>
      <c r="NTX2" s="201"/>
      <c r="NTY2" s="201"/>
      <c r="NTZ2" s="201"/>
      <c r="NUA2" s="201"/>
      <c r="NUB2" s="201"/>
      <c r="NUC2" s="201"/>
      <c r="NUD2" s="201"/>
      <c r="NUE2" s="201"/>
      <c r="NUF2" s="201"/>
      <c r="NUG2" s="201"/>
      <c r="NUH2" s="201"/>
      <c r="NUI2" s="201"/>
      <c r="NUJ2" s="201"/>
      <c r="NUK2" s="201"/>
      <c r="NUL2" s="201"/>
      <c r="NUM2" s="201"/>
      <c r="NUN2" s="201"/>
      <c r="NUO2" s="201"/>
      <c r="NUP2" s="201"/>
      <c r="NUQ2" s="201"/>
      <c r="NUR2" s="201"/>
      <c r="NUS2" s="201"/>
      <c r="NUT2" s="201"/>
      <c r="NUU2" s="201"/>
      <c r="NUV2" s="201"/>
      <c r="NUW2" s="201"/>
      <c r="NUX2" s="201"/>
      <c r="NUY2" s="201"/>
      <c r="NUZ2" s="201"/>
      <c r="NVA2" s="201"/>
      <c r="NVB2" s="201"/>
      <c r="NVC2" s="201"/>
      <c r="NVD2" s="201"/>
      <c r="NVE2" s="201"/>
      <c r="NVF2" s="201"/>
      <c r="NVG2" s="201"/>
      <c r="NVH2" s="201"/>
      <c r="NVI2" s="201"/>
      <c r="NVJ2" s="201"/>
      <c r="NVK2" s="201"/>
      <c r="NVL2" s="201"/>
      <c r="NVM2" s="201"/>
      <c r="NVN2" s="201"/>
      <c r="NVO2" s="201"/>
      <c r="NVP2" s="201"/>
      <c r="NVQ2" s="201"/>
      <c r="NVR2" s="201"/>
      <c r="NVS2" s="201"/>
      <c r="NVT2" s="201"/>
      <c r="NVU2" s="201"/>
      <c r="NVV2" s="201"/>
      <c r="NVW2" s="201"/>
      <c r="NVX2" s="201"/>
      <c r="NVY2" s="201"/>
      <c r="NVZ2" s="201"/>
      <c r="NWA2" s="201"/>
      <c r="NWB2" s="201"/>
      <c r="NWC2" s="201"/>
      <c r="NWD2" s="201"/>
      <c r="NWE2" s="201"/>
      <c r="NWF2" s="201"/>
      <c r="NWG2" s="201"/>
      <c r="NWH2" s="201"/>
      <c r="NWI2" s="201"/>
      <c r="NWJ2" s="201"/>
      <c r="NWK2" s="201"/>
      <c r="NWL2" s="201"/>
      <c r="NWM2" s="201"/>
      <c r="NWN2" s="201"/>
      <c r="NWO2" s="201"/>
      <c r="NWP2" s="201"/>
      <c r="NWQ2" s="201"/>
      <c r="NWR2" s="201"/>
      <c r="NWS2" s="201"/>
      <c r="NWT2" s="201"/>
      <c r="NWU2" s="201"/>
      <c r="NWV2" s="201"/>
      <c r="NWW2" s="201"/>
      <c r="NWX2" s="201"/>
      <c r="NWY2" s="201"/>
      <c r="NWZ2" s="201"/>
      <c r="NXA2" s="201"/>
      <c r="NXB2" s="201"/>
      <c r="NXC2" s="201"/>
      <c r="NXD2" s="201"/>
      <c r="NXE2" s="201"/>
      <c r="NXF2" s="201"/>
      <c r="NXG2" s="201"/>
      <c r="NXH2" s="201"/>
      <c r="NXI2" s="201"/>
      <c r="NXJ2" s="201"/>
      <c r="NXK2" s="201"/>
      <c r="NXL2" s="201"/>
      <c r="NXM2" s="201"/>
      <c r="NXN2" s="201"/>
      <c r="NXO2" s="201"/>
      <c r="NXP2" s="201"/>
      <c r="NXQ2" s="201"/>
      <c r="NXR2" s="201"/>
      <c r="NXS2" s="201"/>
      <c r="NXT2" s="201"/>
      <c r="NXU2" s="201"/>
      <c r="NXV2" s="201"/>
      <c r="NXW2" s="201"/>
      <c r="NXX2" s="201"/>
      <c r="NXY2" s="201"/>
      <c r="NXZ2" s="201"/>
      <c r="NYA2" s="201"/>
      <c r="NYB2" s="201"/>
      <c r="NYC2" s="201"/>
      <c r="NYD2" s="201"/>
      <c r="NYE2" s="201"/>
      <c r="NYF2" s="201"/>
      <c r="NYG2" s="201"/>
      <c r="NYH2" s="201"/>
      <c r="NYI2" s="201"/>
      <c r="NYJ2" s="201"/>
      <c r="NYK2" s="201"/>
      <c r="NYL2" s="201"/>
      <c r="NYM2" s="201"/>
      <c r="NYN2" s="201"/>
      <c r="NYO2" s="201"/>
      <c r="NYP2" s="201"/>
      <c r="NYQ2" s="201"/>
      <c r="NYR2" s="201"/>
      <c r="NYS2" s="201"/>
      <c r="NYT2" s="201"/>
      <c r="NYU2" s="201"/>
      <c r="NYV2" s="201"/>
      <c r="NYW2" s="201"/>
      <c r="NYX2" s="201"/>
      <c r="NYY2" s="201"/>
      <c r="NYZ2" s="201"/>
      <c r="NZA2" s="201"/>
      <c r="NZB2" s="201"/>
      <c r="NZC2" s="201"/>
      <c r="NZD2" s="201"/>
      <c r="NZE2" s="201"/>
      <c r="NZF2" s="201"/>
      <c r="NZG2" s="201"/>
      <c r="NZH2" s="201"/>
      <c r="NZI2" s="201"/>
      <c r="NZJ2" s="201"/>
      <c r="NZK2" s="201"/>
      <c r="NZL2" s="201"/>
      <c r="NZM2" s="201"/>
      <c r="NZN2" s="201"/>
      <c r="NZO2" s="201"/>
      <c r="NZP2" s="201"/>
      <c r="NZQ2" s="201"/>
      <c r="NZR2" s="201"/>
      <c r="NZS2" s="201"/>
      <c r="NZT2" s="201"/>
      <c r="NZU2" s="201"/>
      <c r="NZV2" s="201"/>
      <c r="NZW2" s="201"/>
      <c r="NZX2" s="201"/>
      <c r="NZY2" s="201"/>
      <c r="NZZ2" s="201"/>
      <c r="OAA2" s="201"/>
      <c r="OAB2" s="201"/>
      <c r="OAC2" s="201"/>
      <c r="OAD2" s="201"/>
      <c r="OAE2" s="201"/>
      <c r="OAF2" s="201"/>
      <c r="OAG2" s="201"/>
      <c r="OAH2" s="201"/>
      <c r="OAI2" s="201"/>
      <c r="OAJ2" s="201"/>
      <c r="OAK2" s="201"/>
      <c r="OAL2" s="201"/>
      <c r="OAM2" s="201"/>
      <c r="OAN2" s="201"/>
      <c r="OAO2" s="201"/>
      <c r="OAP2" s="201"/>
      <c r="OAQ2" s="201"/>
      <c r="OAR2" s="201"/>
      <c r="OAS2" s="201"/>
      <c r="OAT2" s="201"/>
      <c r="OAU2" s="201"/>
      <c r="OAV2" s="201"/>
      <c r="OAW2" s="201"/>
      <c r="OAX2" s="201"/>
      <c r="OAY2" s="201"/>
      <c r="OAZ2" s="201"/>
      <c r="OBA2" s="201"/>
      <c r="OBB2" s="201"/>
      <c r="OBC2" s="201"/>
      <c r="OBD2" s="201"/>
      <c r="OBE2" s="201"/>
      <c r="OBF2" s="201"/>
      <c r="OBG2" s="201"/>
      <c r="OBH2" s="201"/>
      <c r="OBI2" s="201"/>
      <c r="OBJ2" s="201"/>
      <c r="OBK2" s="201"/>
      <c r="OBL2" s="201"/>
      <c r="OBM2" s="201"/>
      <c r="OBN2" s="201"/>
      <c r="OBO2" s="201"/>
      <c r="OBP2" s="201"/>
      <c r="OBQ2" s="201"/>
      <c r="OBR2" s="201"/>
      <c r="OBS2" s="201"/>
      <c r="OBT2" s="201"/>
      <c r="OBU2" s="201"/>
      <c r="OBV2" s="201"/>
      <c r="OBW2" s="201"/>
      <c r="OBX2" s="201"/>
      <c r="OBY2" s="201"/>
      <c r="OBZ2" s="201"/>
      <c r="OCA2" s="201"/>
      <c r="OCB2" s="201"/>
      <c r="OCC2" s="201"/>
      <c r="OCD2" s="201"/>
      <c r="OCE2" s="201"/>
      <c r="OCF2" s="201"/>
      <c r="OCG2" s="201"/>
      <c r="OCH2" s="201"/>
      <c r="OCI2" s="201"/>
      <c r="OCJ2" s="201"/>
      <c r="OCK2" s="201"/>
      <c r="OCL2" s="201"/>
      <c r="OCM2" s="201"/>
      <c r="OCN2" s="201"/>
      <c r="OCO2" s="201"/>
      <c r="OCP2" s="201"/>
      <c r="OCQ2" s="201"/>
      <c r="OCR2" s="201"/>
      <c r="OCS2" s="201"/>
      <c r="OCT2" s="201"/>
      <c r="OCU2" s="201"/>
      <c r="OCV2" s="201"/>
      <c r="OCW2" s="201"/>
      <c r="OCX2" s="201"/>
      <c r="OCY2" s="201"/>
      <c r="OCZ2" s="201"/>
      <c r="ODA2" s="201"/>
      <c r="ODB2" s="201"/>
      <c r="ODC2" s="201"/>
      <c r="ODD2" s="201"/>
      <c r="ODE2" s="201"/>
      <c r="ODF2" s="201"/>
      <c r="ODG2" s="201"/>
      <c r="ODH2" s="201"/>
      <c r="ODI2" s="201"/>
      <c r="ODJ2" s="201"/>
      <c r="ODK2" s="201"/>
      <c r="ODL2" s="201"/>
      <c r="ODM2" s="201"/>
      <c r="ODN2" s="201"/>
      <c r="ODO2" s="201"/>
      <c r="ODP2" s="201"/>
      <c r="ODQ2" s="201"/>
      <c r="ODR2" s="201"/>
      <c r="ODS2" s="201"/>
      <c r="ODT2" s="201"/>
      <c r="ODU2" s="201"/>
      <c r="ODV2" s="201"/>
      <c r="ODW2" s="201"/>
      <c r="ODX2" s="201"/>
      <c r="ODY2" s="201"/>
      <c r="ODZ2" s="201"/>
      <c r="OEA2" s="201"/>
      <c r="OEB2" s="201"/>
      <c r="OEC2" s="201"/>
      <c r="OED2" s="201"/>
      <c r="OEE2" s="201"/>
      <c r="OEF2" s="201"/>
      <c r="OEG2" s="201"/>
      <c r="OEH2" s="201"/>
      <c r="OEI2" s="201"/>
      <c r="OEJ2" s="201"/>
      <c r="OEK2" s="201"/>
      <c r="OEL2" s="201"/>
      <c r="OEM2" s="201"/>
      <c r="OEN2" s="201"/>
      <c r="OEO2" s="201"/>
      <c r="OEP2" s="201"/>
      <c r="OEQ2" s="201"/>
      <c r="OER2" s="201"/>
      <c r="OES2" s="201"/>
      <c r="OET2" s="201"/>
      <c r="OEU2" s="201"/>
      <c r="OEV2" s="201"/>
      <c r="OEW2" s="201"/>
      <c r="OEX2" s="201"/>
      <c r="OEY2" s="201"/>
      <c r="OEZ2" s="201"/>
      <c r="OFA2" s="201"/>
      <c r="OFB2" s="201"/>
      <c r="OFC2" s="201"/>
      <c r="OFD2" s="201"/>
      <c r="OFE2" s="201"/>
      <c r="OFF2" s="201"/>
      <c r="OFG2" s="201"/>
      <c r="OFH2" s="201"/>
      <c r="OFI2" s="201"/>
      <c r="OFJ2" s="201"/>
      <c r="OFK2" s="201"/>
      <c r="OFL2" s="201"/>
      <c r="OFM2" s="201"/>
      <c r="OFN2" s="201"/>
      <c r="OFO2" s="201"/>
      <c r="OFP2" s="201"/>
      <c r="OFQ2" s="201"/>
      <c r="OFR2" s="201"/>
      <c r="OFS2" s="201"/>
      <c r="OFT2" s="201"/>
      <c r="OFU2" s="201"/>
      <c r="OFV2" s="201"/>
      <c r="OFW2" s="201"/>
      <c r="OFX2" s="201"/>
      <c r="OFY2" s="201"/>
      <c r="OFZ2" s="201"/>
      <c r="OGA2" s="201"/>
      <c r="OGB2" s="201"/>
      <c r="OGC2" s="201"/>
      <c r="OGD2" s="201"/>
      <c r="OGE2" s="201"/>
      <c r="OGF2" s="201"/>
      <c r="OGG2" s="201"/>
      <c r="OGH2" s="201"/>
      <c r="OGI2" s="201"/>
      <c r="OGJ2" s="201"/>
      <c r="OGK2" s="201"/>
      <c r="OGL2" s="201"/>
      <c r="OGM2" s="201"/>
      <c r="OGN2" s="201"/>
      <c r="OGO2" s="201"/>
      <c r="OGP2" s="201"/>
      <c r="OGQ2" s="201"/>
      <c r="OGR2" s="201"/>
      <c r="OGS2" s="201"/>
      <c r="OGT2" s="201"/>
      <c r="OGU2" s="201"/>
      <c r="OGV2" s="201"/>
      <c r="OGW2" s="201"/>
      <c r="OGX2" s="201"/>
      <c r="OGY2" s="201"/>
      <c r="OGZ2" s="201"/>
      <c r="OHA2" s="201"/>
      <c r="OHB2" s="201"/>
      <c r="OHC2" s="201"/>
      <c r="OHD2" s="201"/>
      <c r="OHE2" s="201"/>
      <c r="OHF2" s="201"/>
      <c r="OHG2" s="201"/>
      <c r="OHH2" s="201"/>
      <c r="OHI2" s="201"/>
      <c r="OHJ2" s="201"/>
      <c r="OHK2" s="201"/>
      <c r="OHL2" s="201"/>
      <c r="OHM2" s="201"/>
      <c r="OHN2" s="201"/>
      <c r="OHO2" s="201"/>
      <c r="OHP2" s="201"/>
      <c r="OHQ2" s="201"/>
      <c r="OHR2" s="201"/>
      <c r="OHS2" s="201"/>
      <c r="OHT2" s="201"/>
      <c r="OHU2" s="201"/>
      <c r="OHV2" s="201"/>
      <c r="OHW2" s="201"/>
      <c r="OHX2" s="201"/>
      <c r="OHY2" s="201"/>
      <c r="OHZ2" s="201"/>
      <c r="OIA2" s="201"/>
      <c r="OIB2" s="201"/>
      <c r="OIC2" s="201"/>
      <c r="OID2" s="201"/>
      <c r="OIE2" s="201"/>
      <c r="OIF2" s="201"/>
      <c r="OIG2" s="201"/>
      <c r="OIH2" s="201"/>
      <c r="OII2" s="201"/>
      <c r="OIJ2" s="201"/>
      <c r="OIK2" s="201"/>
      <c r="OIL2" s="201"/>
      <c r="OIM2" s="201"/>
      <c r="OIN2" s="201"/>
      <c r="OIO2" s="201"/>
      <c r="OIP2" s="201"/>
      <c r="OIQ2" s="201"/>
      <c r="OIR2" s="201"/>
      <c r="OIS2" s="201"/>
      <c r="OIT2" s="201"/>
      <c r="OIU2" s="201"/>
      <c r="OIV2" s="201"/>
      <c r="OIW2" s="201"/>
      <c r="OIX2" s="201"/>
      <c r="OIY2" s="201"/>
      <c r="OIZ2" s="201"/>
      <c r="OJA2" s="201"/>
      <c r="OJB2" s="201"/>
      <c r="OJC2" s="201"/>
      <c r="OJD2" s="201"/>
      <c r="OJE2" s="201"/>
      <c r="OJF2" s="201"/>
      <c r="OJG2" s="201"/>
      <c r="OJH2" s="201"/>
      <c r="OJI2" s="201"/>
      <c r="OJJ2" s="201"/>
      <c r="OJK2" s="201"/>
      <c r="OJL2" s="201"/>
      <c r="OJM2" s="201"/>
      <c r="OJN2" s="201"/>
      <c r="OJO2" s="201"/>
      <c r="OJP2" s="201"/>
      <c r="OJQ2" s="201"/>
      <c r="OJR2" s="201"/>
      <c r="OJS2" s="201"/>
      <c r="OJT2" s="201"/>
      <c r="OJU2" s="201"/>
      <c r="OJV2" s="201"/>
      <c r="OJW2" s="201"/>
      <c r="OJX2" s="201"/>
      <c r="OJY2" s="201"/>
      <c r="OJZ2" s="201"/>
      <c r="OKA2" s="201"/>
      <c r="OKB2" s="201"/>
      <c r="OKC2" s="201"/>
      <c r="OKD2" s="201"/>
      <c r="OKE2" s="201"/>
      <c r="OKF2" s="201"/>
      <c r="OKG2" s="201"/>
      <c r="OKH2" s="201"/>
      <c r="OKI2" s="201"/>
      <c r="OKJ2" s="201"/>
      <c r="OKK2" s="201"/>
      <c r="OKL2" s="201"/>
      <c r="OKM2" s="201"/>
      <c r="OKN2" s="201"/>
      <c r="OKO2" s="201"/>
      <c r="OKP2" s="201"/>
      <c r="OKQ2" s="201"/>
      <c r="OKR2" s="201"/>
      <c r="OKS2" s="201"/>
      <c r="OKT2" s="201"/>
      <c r="OKU2" s="201"/>
      <c r="OKV2" s="201"/>
      <c r="OKW2" s="201"/>
      <c r="OKX2" s="201"/>
      <c r="OKY2" s="201"/>
      <c r="OKZ2" s="201"/>
      <c r="OLA2" s="201"/>
      <c r="OLB2" s="201"/>
      <c r="OLC2" s="201"/>
      <c r="OLD2" s="201"/>
      <c r="OLE2" s="201"/>
      <c r="OLF2" s="201"/>
      <c r="OLG2" s="201"/>
      <c r="OLH2" s="201"/>
      <c r="OLI2" s="201"/>
      <c r="OLJ2" s="201"/>
      <c r="OLK2" s="201"/>
      <c r="OLL2" s="201"/>
      <c r="OLM2" s="201"/>
      <c r="OLN2" s="201"/>
      <c r="OLO2" s="201"/>
      <c r="OLP2" s="201"/>
      <c r="OLQ2" s="201"/>
      <c r="OLR2" s="201"/>
      <c r="OLS2" s="201"/>
      <c r="OLT2" s="201"/>
      <c r="OLU2" s="201"/>
      <c r="OLV2" s="201"/>
      <c r="OLW2" s="201"/>
      <c r="OLX2" s="201"/>
      <c r="OLY2" s="201"/>
      <c r="OLZ2" s="201"/>
      <c r="OMA2" s="201"/>
      <c r="OMB2" s="201"/>
      <c r="OMC2" s="201"/>
      <c r="OMD2" s="201"/>
      <c r="OME2" s="201"/>
      <c r="OMF2" s="201"/>
      <c r="OMG2" s="201"/>
      <c r="OMH2" s="201"/>
      <c r="OMI2" s="201"/>
      <c r="OMJ2" s="201"/>
      <c r="OMK2" s="201"/>
      <c r="OML2" s="201"/>
      <c r="OMM2" s="201"/>
      <c r="OMN2" s="201"/>
      <c r="OMO2" s="201"/>
      <c r="OMP2" s="201"/>
      <c r="OMQ2" s="201"/>
      <c r="OMR2" s="201"/>
      <c r="OMS2" s="201"/>
      <c r="OMT2" s="201"/>
      <c r="OMU2" s="201"/>
      <c r="OMV2" s="201"/>
      <c r="OMW2" s="201"/>
      <c r="OMX2" s="201"/>
      <c r="OMY2" s="201"/>
      <c r="OMZ2" s="201"/>
      <c r="ONA2" s="201"/>
      <c r="ONB2" s="201"/>
      <c r="ONC2" s="201"/>
      <c r="OND2" s="201"/>
      <c r="ONE2" s="201"/>
      <c r="ONF2" s="201"/>
      <c r="ONG2" s="201"/>
      <c r="ONH2" s="201"/>
      <c r="ONI2" s="201"/>
      <c r="ONJ2" s="201"/>
      <c r="ONK2" s="201"/>
      <c r="ONL2" s="201"/>
      <c r="ONM2" s="201"/>
      <c r="ONN2" s="201"/>
      <c r="ONO2" s="201"/>
      <c r="ONP2" s="201"/>
      <c r="ONQ2" s="201"/>
      <c r="ONR2" s="201"/>
      <c r="ONS2" s="201"/>
      <c r="ONT2" s="201"/>
      <c r="ONU2" s="201"/>
      <c r="ONV2" s="201"/>
      <c r="ONW2" s="201"/>
      <c r="ONX2" s="201"/>
      <c r="ONY2" s="201"/>
      <c r="ONZ2" s="201"/>
      <c r="OOA2" s="201"/>
      <c r="OOB2" s="201"/>
      <c r="OOC2" s="201"/>
      <c r="OOD2" s="201"/>
      <c r="OOE2" s="201"/>
      <c r="OOF2" s="201"/>
      <c r="OOG2" s="201"/>
      <c r="OOH2" s="201"/>
      <c r="OOI2" s="201"/>
      <c r="OOJ2" s="201"/>
      <c r="OOK2" s="201"/>
      <c r="OOL2" s="201"/>
      <c r="OOM2" s="201"/>
      <c r="OON2" s="201"/>
      <c r="OOO2" s="201"/>
      <c r="OOP2" s="201"/>
      <c r="OOQ2" s="201"/>
      <c r="OOR2" s="201"/>
      <c r="OOS2" s="201"/>
      <c r="OOT2" s="201"/>
      <c r="OOU2" s="201"/>
      <c r="OOV2" s="201"/>
      <c r="OOW2" s="201"/>
      <c r="OOX2" s="201"/>
      <c r="OOY2" s="201"/>
      <c r="OOZ2" s="201"/>
      <c r="OPA2" s="201"/>
      <c r="OPB2" s="201"/>
      <c r="OPC2" s="201"/>
      <c r="OPD2" s="201"/>
      <c r="OPE2" s="201"/>
      <c r="OPF2" s="201"/>
      <c r="OPG2" s="201"/>
      <c r="OPH2" s="201"/>
      <c r="OPI2" s="201"/>
      <c r="OPJ2" s="201"/>
      <c r="OPK2" s="201"/>
      <c r="OPL2" s="201"/>
      <c r="OPM2" s="201"/>
      <c r="OPN2" s="201"/>
      <c r="OPO2" s="201"/>
      <c r="OPP2" s="201"/>
      <c r="OPQ2" s="201"/>
      <c r="OPR2" s="201"/>
      <c r="OPS2" s="201"/>
      <c r="OPT2" s="201"/>
      <c r="OPU2" s="201"/>
      <c r="OPV2" s="201"/>
      <c r="OPW2" s="201"/>
      <c r="OPX2" s="201"/>
      <c r="OPY2" s="201"/>
      <c r="OPZ2" s="201"/>
      <c r="OQA2" s="201"/>
      <c r="OQB2" s="201"/>
      <c r="OQC2" s="201"/>
      <c r="OQD2" s="201"/>
      <c r="OQE2" s="201"/>
      <c r="OQF2" s="201"/>
      <c r="OQG2" s="201"/>
      <c r="OQH2" s="201"/>
      <c r="OQI2" s="201"/>
      <c r="OQJ2" s="201"/>
      <c r="OQK2" s="201"/>
      <c r="OQL2" s="201"/>
      <c r="OQM2" s="201"/>
      <c r="OQN2" s="201"/>
      <c r="OQO2" s="201"/>
      <c r="OQP2" s="201"/>
      <c r="OQQ2" s="201"/>
      <c r="OQR2" s="201"/>
      <c r="OQS2" s="201"/>
      <c r="OQT2" s="201"/>
      <c r="OQU2" s="201"/>
      <c r="OQV2" s="201"/>
      <c r="OQW2" s="201"/>
      <c r="OQX2" s="201"/>
      <c r="OQY2" s="201"/>
      <c r="OQZ2" s="201"/>
      <c r="ORA2" s="201"/>
      <c r="ORB2" s="201"/>
      <c r="ORC2" s="201"/>
      <c r="ORD2" s="201"/>
      <c r="ORE2" s="201"/>
      <c r="ORF2" s="201"/>
      <c r="ORG2" s="201"/>
      <c r="ORH2" s="201"/>
      <c r="ORI2" s="201"/>
      <c r="ORJ2" s="201"/>
      <c r="ORK2" s="201"/>
      <c r="ORL2" s="201"/>
      <c r="ORM2" s="201"/>
      <c r="ORN2" s="201"/>
      <c r="ORO2" s="201"/>
      <c r="ORP2" s="201"/>
      <c r="ORQ2" s="201"/>
      <c r="ORR2" s="201"/>
      <c r="ORS2" s="201"/>
      <c r="ORT2" s="201"/>
      <c r="ORU2" s="201"/>
      <c r="ORV2" s="201"/>
      <c r="ORW2" s="201"/>
      <c r="ORX2" s="201"/>
      <c r="ORY2" s="201"/>
      <c r="ORZ2" s="201"/>
      <c r="OSA2" s="201"/>
      <c r="OSB2" s="201"/>
      <c r="OSC2" s="201"/>
      <c r="OSD2" s="201"/>
      <c r="OSE2" s="201"/>
      <c r="OSF2" s="201"/>
      <c r="OSG2" s="201"/>
      <c r="OSH2" s="201"/>
      <c r="OSI2" s="201"/>
      <c r="OSJ2" s="201"/>
      <c r="OSK2" s="201"/>
      <c r="OSL2" s="201"/>
      <c r="OSM2" s="201"/>
      <c r="OSN2" s="201"/>
      <c r="OSO2" s="201"/>
      <c r="OSP2" s="201"/>
      <c r="OSQ2" s="201"/>
      <c r="OSR2" s="201"/>
      <c r="OSS2" s="201"/>
      <c r="OST2" s="201"/>
      <c r="OSU2" s="201"/>
      <c r="OSV2" s="201"/>
      <c r="OSW2" s="201"/>
      <c r="OSX2" s="201"/>
      <c r="OSY2" s="201"/>
      <c r="OSZ2" s="201"/>
      <c r="OTA2" s="201"/>
      <c r="OTB2" s="201"/>
      <c r="OTC2" s="201"/>
      <c r="OTD2" s="201"/>
      <c r="OTE2" s="201"/>
      <c r="OTF2" s="201"/>
      <c r="OTG2" s="201"/>
      <c r="OTH2" s="201"/>
      <c r="OTI2" s="201"/>
      <c r="OTJ2" s="201"/>
      <c r="OTK2" s="201"/>
      <c r="OTL2" s="201"/>
      <c r="OTM2" s="201"/>
      <c r="OTN2" s="201"/>
      <c r="OTO2" s="201"/>
      <c r="OTP2" s="201"/>
      <c r="OTQ2" s="201"/>
      <c r="OTR2" s="201"/>
      <c r="OTS2" s="201"/>
      <c r="OTT2" s="201"/>
      <c r="OTU2" s="201"/>
      <c r="OTV2" s="201"/>
      <c r="OTW2" s="201"/>
      <c r="OTX2" s="201"/>
      <c r="OTY2" s="201"/>
      <c r="OTZ2" s="201"/>
      <c r="OUA2" s="201"/>
      <c r="OUB2" s="201"/>
      <c r="OUC2" s="201"/>
      <c r="OUD2" s="201"/>
      <c r="OUE2" s="201"/>
      <c r="OUF2" s="201"/>
      <c r="OUG2" s="201"/>
      <c r="OUH2" s="201"/>
      <c r="OUI2" s="201"/>
      <c r="OUJ2" s="201"/>
      <c r="OUK2" s="201"/>
      <c r="OUL2" s="201"/>
      <c r="OUM2" s="201"/>
      <c r="OUN2" s="201"/>
      <c r="OUO2" s="201"/>
      <c r="OUP2" s="201"/>
      <c r="OUQ2" s="201"/>
      <c r="OUR2" s="201"/>
      <c r="OUS2" s="201"/>
      <c r="OUT2" s="201"/>
      <c r="OUU2" s="201"/>
      <c r="OUV2" s="201"/>
      <c r="OUW2" s="201"/>
      <c r="OUX2" s="201"/>
      <c r="OUY2" s="201"/>
      <c r="OUZ2" s="201"/>
      <c r="OVA2" s="201"/>
      <c r="OVB2" s="201"/>
      <c r="OVC2" s="201"/>
      <c r="OVD2" s="201"/>
      <c r="OVE2" s="201"/>
      <c r="OVF2" s="201"/>
      <c r="OVG2" s="201"/>
      <c r="OVH2" s="201"/>
      <c r="OVI2" s="201"/>
      <c r="OVJ2" s="201"/>
      <c r="OVK2" s="201"/>
      <c r="OVL2" s="201"/>
      <c r="OVM2" s="201"/>
      <c r="OVN2" s="201"/>
      <c r="OVO2" s="201"/>
      <c r="OVP2" s="201"/>
      <c r="OVQ2" s="201"/>
      <c r="OVR2" s="201"/>
      <c r="OVS2" s="201"/>
      <c r="OVT2" s="201"/>
      <c r="OVU2" s="201"/>
      <c r="OVV2" s="201"/>
      <c r="OVW2" s="201"/>
      <c r="OVX2" s="201"/>
      <c r="OVY2" s="201"/>
      <c r="OVZ2" s="201"/>
      <c r="OWA2" s="201"/>
      <c r="OWB2" s="201"/>
      <c r="OWC2" s="201"/>
      <c r="OWD2" s="201"/>
      <c r="OWE2" s="201"/>
      <c r="OWF2" s="201"/>
      <c r="OWG2" s="201"/>
      <c r="OWH2" s="201"/>
      <c r="OWI2" s="201"/>
      <c r="OWJ2" s="201"/>
      <c r="OWK2" s="201"/>
      <c r="OWL2" s="201"/>
      <c r="OWM2" s="201"/>
      <c r="OWN2" s="201"/>
      <c r="OWO2" s="201"/>
      <c r="OWP2" s="201"/>
      <c r="OWQ2" s="201"/>
      <c r="OWR2" s="201"/>
      <c r="OWS2" s="201"/>
      <c r="OWT2" s="201"/>
      <c r="OWU2" s="201"/>
      <c r="OWV2" s="201"/>
      <c r="OWW2" s="201"/>
      <c r="OWX2" s="201"/>
      <c r="OWY2" s="201"/>
      <c r="OWZ2" s="201"/>
      <c r="OXA2" s="201"/>
      <c r="OXB2" s="201"/>
      <c r="OXC2" s="201"/>
      <c r="OXD2" s="201"/>
      <c r="OXE2" s="201"/>
      <c r="OXF2" s="201"/>
      <c r="OXG2" s="201"/>
      <c r="OXH2" s="201"/>
      <c r="OXI2" s="201"/>
      <c r="OXJ2" s="201"/>
      <c r="OXK2" s="201"/>
      <c r="OXL2" s="201"/>
      <c r="OXM2" s="201"/>
      <c r="OXN2" s="201"/>
      <c r="OXO2" s="201"/>
      <c r="OXP2" s="201"/>
      <c r="OXQ2" s="201"/>
      <c r="OXR2" s="201"/>
      <c r="OXS2" s="201"/>
      <c r="OXT2" s="201"/>
      <c r="OXU2" s="201"/>
      <c r="OXV2" s="201"/>
      <c r="OXW2" s="201"/>
      <c r="OXX2" s="201"/>
      <c r="OXY2" s="201"/>
      <c r="OXZ2" s="201"/>
      <c r="OYA2" s="201"/>
      <c r="OYB2" s="201"/>
      <c r="OYC2" s="201"/>
      <c r="OYD2" s="201"/>
      <c r="OYE2" s="201"/>
      <c r="OYF2" s="201"/>
      <c r="OYG2" s="201"/>
      <c r="OYH2" s="201"/>
      <c r="OYI2" s="201"/>
      <c r="OYJ2" s="201"/>
      <c r="OYK2" s="201"/>
      <c r="OYL2" s="201"/>
      <c r="OYM2" s="201"/>
      <c r="OYN2" s="201"/>
      <c r="OYO2" s="201"/>
      <c r="OYP2" s="201"/>
      <c r="OYQ2" s="201"/>
      <c r="OYR2" s="201"/>
      <c r="OYS2" s="201"/>
      <c r="OYT2" s="201"/>
      <c r="OYU2" s="201"/>
      <c r="OYV2" s="201"/>
      <c r="OYW2" s="201"/>
      <c r="OYX2" s="201"/>
      <c r="OYY2" s="201"/>
      <c r="OYZ2" s="201"/>
      <c r="OZA2" s="201"/>
      <c r="OZB2" s="201"/>
      <c r="OZC2" s="201"/>
      <c r="OZD2" s="201"/>
      <c r="OZE2" s="201"/>
      <c r="OZF2" s="201"/>
      <c r="OZG2" s="201"/>
      <c r="OZH2" s="201"/>
      <c r="OZI2" s="201"/>
      <c r="OZJ2" s="201"/>
      <c r="OZK2" s="201"/>
      <c r="OZL2" s="201"/>
      <c r="OZM2" s="201"/>
      <c r="OZN2" s="201"/>
      <c r="OZO2" s="201"/>
      <c r="OZP2" s="201"/>
      <c r="OZQ2" s="201"/>
      <c r="OZR2" s="201"/>
      <c r="OZS2" s="201"/>
      <c r="OZT2" s="201"/>
      <c r="OZU2" s="201"/>
      <c r="OZV2" s="201"/>
      <c r="OZW2" s="201"/>
      <c r="OZX2" s="201"/>
      <c r="OZY2" s="201"/>
      <c r="OZZ2" s="201"/>
      <c r="PAA2" s="201"/>
      <c r="PAB2" s="201"/>
      <c r="PAC2" s="201"/>
      <c r="PAD2" s="201"/>
      <c r="PAE2" s="201"/>
      <c r="PAF2" s="201"/>
      <c r="PAG2" s="201"/>
      <c r="PAH2" s="201"/>
      <c r="PAI2" s="201"/>
      <c r="PAJ2" s="201"/>
      <c r="PAK2" s="201"/>
      <c r="PAL2" s="201"/>
      <c r="PAM2" s="201"/>
      <c r="PAN2" s="201"/>
      <c r="PAO2" s="201"/>
      <c r="PAP2" s="201"/>
      <c r="PAQ2" s="201"/>
      <c r="PAR2" s="201"/>
      <c r="PAS2" s="201"/>
      <c r="PAT2" s="201"/>
      <c r="PAU2" s="201"/>
      <c r="PAV2" s="201"/>
      <c r="PAW2" s="201"/>
      <c r="PAX2" s="201"/>
      <c r="PAY2" s="201"/>
      <c r="PAZ2" s="201"/>
      <c r="PBA2" s="201"/>
      <c r="PBB2" s="201"/>
      <c r="PBC2" s="201"/>
      <c r="PBD2" s="201"/>
      <c r="PBE2" s="201"/>
      <c r="PBF2" s="201"/>
      <c r="PBG2" s="201"/>
      <c r="PBH2" s="201"/>
      <c r="PBI2" s="201"/>
      <c r="PBJ2" s="201"/>
      <c r="PBK2" s="201"/>
      <c r="PBL2" s="201"/>
      <c r="PBM2" s="201"/>
      <c r="PBN2" s="201"/>
      <c r="PBO2" s="201"/>
      <c r="PBP2" s="201"/>
      <c r="PBQ2" s="201"/>
      <c r="PBR2" s="201"/>
      <c r="PBS2" s="201"/>
      <c r="PBT2" s="201"/>
      <c r="PBU2" s="201"/>
      <c r="PBV2" s="201"/>
      <c r="PBW2" s="201"/>
      <c r="PBX2" s="201"/>
      <c r="PBY2" s="201"/>
      <c r="PBZ2" s="201"/>
      <c r="PCA2" s="201"/>
      <c r="PCB2" s="201"/>
      <c r="PCC2" s="201"/>
      <c r="PCD2" s="201"/>
      <c r="PCE2" s="201"/>
      <c r="PCF2" s="201"/>
      <c r="PCG2" s="201"/>
      <c r="PCH2" s="201"/>
      <c r="PCI2" s="201"/>
      <c r="PCJ2" s="201"/>
      <c r="PCK2" s="201"/>
      <c r="PCL2" s="201"/>
      <c r="PCM2" s="201"/>
      <c r="PCN2" s="201"/>
      <c r="PCO2" s="201"/>
      <c r="PCP2" s="201"/>
      <c r="PCQ2" s="201"/>
      <c r="PCR2" s="201"/>
      <c r="PCS2" s="201"/>
      <c r="PCT2" s="201"/>
      <c r="PCU2" s="201"/>
      <c r="PCV2" s="201"/>
      <c r="PCW2" s="201"/>
      <c r="PCX2" s="201"/>
      <c r="PCY2" s="201"/>
      <c r="PCZ2" s="201"/>
      <c r="PDA2" s="201"/>
      <c r="PDB2" s="201"/>
      <c r="PDC2" s="201"/>
      <c r="PDD2" s="201"/>
      <c r="PDE2" s="201"/>
      <c r="PDF2" s="201"/>
      <c r="PDG2" s="201"/>
      <c r="PDH2" s="201"/>
      <c r="PDI2" s="201"/>
      <c r="PDJ2" s="201"/>
      <c r="PDK2" s="201"/>
      <c r="PDL2" s="201"/>
      <c r="PDM2" s="201"/>
      <c r="PDN2" s="201"/>
      <c r="PDO2" s="201"/>
      <c r="PDP2" s="201"/>
      <c r="PDQ2" s="201"/>
      <c r="PDR2" s="201"/>
      <c r="PDS2" s="201"/>
      <c r="PDT2" s="201"/>
      <c r="PDU2" s="201"/>
      <c r="PDV2" s="201"/>
      <c r="PDW2" s="201"/>
      <c r="PDX2" s="201"/>
      <c r="PDY2" s="201"/>
      <c r="PDZ2" s="201"/>
      <c r="PEA2" s="201"/>
      <c r="PEB2" s="201"/>
      <c r="PEC2" s="201"/>
      <c r="PED2" s="201"/>
      <c r="PEE2" s="201"/>
      <c r="PEF2" s="201"/>
      <c r="PEG2" s="201"/>
      <c r="PEH2" s="201"/>
      <c r="PEI2" s="201"/>
      <c r="PEJ2" s="201"/>
      <c r="PEK2" s="201"/>
      <c r="PEL2" s="201"/>
      <c r="PEM2" s="201"/>
      <c r="PEN2" s="201"/>
      <c r="PEO2" s="201"/>
      <c r="PEP2" s="201"/>
      <c r="PEQ2" s="201"/>
      <c r="PER2" s="201"/>
      <c r="PES2" s="201"/>
      <c r="PET2" s="201"/>
      <c r="PEU2" s="201"/>
      <c r="PEV2" s="201"/>
      <c r="PEW2" s="201"/>
      <c r="PEX2" s="201"/>
      <c r="PEY2" s="201"/>
      <c r="PEZ2" s="201"/>
      <c r="PFA2" s="201"/>
      <c r="PFB2" s="201"/>
      <c r="PFC2" s="201"/>
      <c r="PFD2" s="201"/>
      <c r="PFE2" s="201"/>
      <c r="PFF2" s="201"/>
      <c r="PFG2" s="201"/>
      <c r="PFH2" s="201"/>
      <c r="PFI2" s="201"/>
      <c r="PFJ2" s="201"/>
      <c r="PFK2" s="201"/>
      <c r="PFL2" s="201"/>
      <c r="PFM2" s="201"/>
      <c r="PFN2" s="201"/>
      <c r="PFO2" s="201"/>
      <c r="PFP2" s="201"/>
      <c r="PFQ2" s="201"/>
      <c r="PFR2" s="201"/>
      <c r="PFS2" s="201"/>
      <c r="PFT2" s="201"/>
      <c r="PFU2" s="201"/>
      <c r="PFV2" s="201"/>
      <c r="PFW2" s="201"/>
      <c r="PFX2" s="201"/>
      <c r="PFY2" s="201"/>
      <c r="PFZ2" s="201"/>
      <c r="PGA2" s="201"/>
      <c r="PGB2" s="201"/>
      <c r="PGC2" s="201"/>
      <c r="PGD2" s="201"/>
      <c r="PGE2" s="201"/>
      <c r="PGF2" s="201"/>
      <c r="PGG2" s="201"/>
      <c r="PGH2" s="201"/>
      <c r="PGI2" s="201"/>
      <c r="PGJ2" s="201"/>
      <c r="PGK2" s="201"/>
      <c r="PGL2" s="201"/>
      <c r="PGM2" s="201"/>
      <c r="PGN2" s="201"/>
      <c r="PGO2" s="201"/>
      <c r="PGP2" s="201"/>
      <c r="PGQ2" s="201"/>
      <c r="PGR2" s="201"/>
      <c r="PGS2" s="201"/>
      <c r="PGT2" s="201"/>
      <c r="PGU2" s="201"/>
      <c r="PGV2" s="201"/>
      <c r="PGW2" s="201"/>
      <c r="PGX2" s="201"/>
      <c r="PGY2" s="201"/>
      <c r="PGZ2" s="201"/>
      <c r="PHA2" s="201"/>
      <c r="PHB2" s="201"/>
      <c r="PHC2" s="201"/>
      <c r="PHD2" s="201"/>
      <c r="PHE2" s="201"/>
      <c r="PHF2" s="201"/>
      <c r="PHG2" s="201"/>
      <c r="PHH2" s="201"/>
      <c r="PHI2" s="201"/>
      <c r="PHJ2" s="201"/>
      <c r="PHK2" s="201"/>
      <c r="PHL2" s="201"/>
      <c r="PHM2" s="201"/>
      <c r="PHN2" s="201"/>
      <c r="PHO2" s="201"/>
      <c r="PHP2" s="201"/>
      <c r="PHQ2" s="201"/>
      <c r="PHR2" s="201"/>
      <c r="PHS2" s="201"/>
      <c r="PHT2" s="201"/>
      <c r="PHU2" s="201"/>
      <c r="PHV2" s="201"/>
      <c r="PHW2" s="201"/>
      <c r="PHX2" s="201"/>
      <c r="PHY2" s="201"/>
      <c r="PHZ2" s="201"/>
      <c r="PIA2" s="201"/>
      <c r="PIB2" s="201"/>
      <c r="PIC2" s="201"/>
      <c r="PID2" s="201"/>
      <c r="PIE2" s="201"/>
      <c r="PIF2" s="201"/>
      <c r="PIG2" s="201"/>
      <c r="PIH2" s="201"/>
      <c r="PII2" s="201"/>
      <c r="PIJ2" s="201"/>
      <c r="PIK2" s="201"/>
      <c r="PIL2" s="201"/>
      <c r="PIM2" s="201"/>
      <c r="PIN2" s="201"/>
      <c r="PIO2" s="201"/>
      <c r="PIP2" s="201"/>
      <c r="PIQ2" s="201"/>
      <c r="PIR2" s="201"/>
      <c r="PIS2" s="201"/>
      <c r="PIT2" s="201"/>
      <c r="PIU2" s="201"/>
      <c r="PIV2" s="201"/>
      <c r="PIW2" s="201"/>
      <c r="PIX2" s="201"/>
      <c r="PIY2" s="201"/>
      <c r="PIZ2" s="201"/>
      <c r="PJA2" s="201"/>
      <c r="PJB2" s="201"/>
      <c r="PJC2" s="201"/>
      <c r="PJD2" s="201"/>
      <c r="PJE2" s="201"/>
      <c r="PJF2" s="201"/>
      <c r="PJG2" s="201"/>
      <c r="PJH2" s="201"/>
      <c r="PJI2" s="201"/>
      <c r="PJJ2" s="201"/>
      <c r="PJK2" s="201"/>
      <c r="PJL2" s="201"/>
      <c r="PJM2" s="201"/>
      <c r="PJN2" s="201"/>
      <c r="PJO2" s="201"/>
      <c r="PJP2" s="201"/>
      <c r="PJQ2" s="201"/>
      <c r="PJR2" s="201"/>
      <c r="PJS2" s="201"/>
      <c r="PJT2" s="201"/>
      <c r="PJU2" s="201"/>
      <c r="PJV2" s="201"/>
      <c r="PJW2" s="201"/>
      <c r="PJX2" s="201"/>
      <c r="PJY2" s="201"/>
      <c r="PJZ2" s="201"/>
      <c r="PKA2" s="201"/>
      <c r="PKB2" s="201"/>
      <c r="PKC2" s="201"/>
      <c r="PKD2" s="201"/>
      <c r="PKE2" s="201"/>
      <c r="PKF2" s="201"/>
      <c r="PKG2" s="201"/>
      <c r="PKH2" s="201"/>
      <c r="PKI2" s="201"/>
      <c r="PKJ2" s="201"/>
      <c r="PKK2" s="201"/>
      <c r="PKL2" s="201"/>
      <c r="PKM2" s="201"/>
      <c r="PKN2" s="201"/>
      <c r="PKO2" s="201"/>
      <c r="PKP2" s="201"/>
      <c r="PKQ2" s="201"/>
      <c r="PKR2" s="201"/>
      <c r="PKS2" s="201"/>
      <c r="PKT2" s="201"/>
      <c r="PKU2" s="201"/>
      <c r="PKV2" s="201"/>
      <c r="PKW2" s="201"/>
      <c r="PKX2" s="201"/>
      <c r="PKY2" s="201"/>
      <c r="PKZ2" s="201"/>
      <c r="PLA2" s="201"/>
      <c r="PLB2" s="201"/>
      <c r="PLC2" s="201"/>
      <c r="PLD2" s="201"/>
      <c r="PLE2" s="201"/>
      <c r="PLF2" s="201"/>
      <c r="PLG2" s="201"/>
      <c r="PLH2" s="201"/>
      <c r="PLI2" s="201"/>
      <c r="PLJ2" s="201"/>
      <c r="PLK2" s="201"/>
      <c r="PLL2" s="201"/>
      <c r="PLM2" s="201"/>
      <c r="PLN2" s="201"/>
      <c r="PLO2" s="201"/>
      <c r="PLP2" s="201"/>
      <c r="PLQ2" s="201"/>
      <c r="PLR2" s="201"/>
      <c r="PLS2" s="201"/>
      <c r="PLT2" s="201"/>
      <c r="PLU2" s="201"/>
      <c r="PLV2" s="201"/>
      <c r="PLW2" s="201"/>
      <c r="PLX2" s="201"/>
      <c r="PLY2" s="201"/>
      <c r="PLZ2" s="201"/>
      <c r="PMA2" s="201"/>
      <c r="PMB2" s="201"/>
      <c r="PMC2" s="201"/>
      <c r="PMD2" s="201"/>
      <c r="PME2" s="201"/>
      <c r="PMF2" s="201"/>
      <c r="PMG2" s="201"/>
      <c r="PMH2" s="201"/>
      <c r="PMI2" s="201"/>
      <c r="PMJ2" s="201"/>
      <c r="PMK2" s="201"/>
      <c r="PML2" s="201"/>
      <c r="PMM2" s="201"/>
      <c r="PMN2" s="201"/>
      <c r="PMO2" s="201"/>
      <c r="PMP2" s="201"/>
      <c r="PMQ2" s="201"/>
      <c r="PMR2" s="201"/>
      <c r="PMS2" s="201"/>
      <c r="PMT2" s="201"/>
      <c r="PMU2" s="201"/>
      <c r="PMV2" s="201"/>
      <c r="PMW2" s="201"/>
      <c r="PMX2" s="201"/>
      <c r="PMY2" s="201"/>
      <c r="PMZ2" s="201"/>
      <c r="PNA2" s="201"/>
      <c r="PNB2" s="201"/>
      <c r="PNC2" s="201"/>
      <c r="PND2" s="201"/>
      <c r="PNE2" s="201"/>
      <c r="PNF2" s="201"/>
      <c r="PNG2" s="201"/>
      <c r="PNH2" s="201"/>
      <c r="PNI2" s="201"/>
      <c r="PNJ2" s="201"/>
      <c r="PNK2" s="201"/>
      <c r="PNL2" s="201"/>
      <c r="PNM2" s="201"/>
      <c r="PNN2" s="201"/>
      <c r="PNO2" s="201"/>
      <c r="PNP2" s="201"/>
      <c r="PNQ2" s="201"/>
      <c r="PNR2" s="201"/>
      <c r="PNS2" s="201"/>
      <c r="PNT2" s="201"/>
      <c r="PNU2" s="201"/>
      <c r="PNV2" s="201"/>
      <c r="PNW2" s="201"/>
      <c r="PNX2" s="201"/>
      <c r="PNY2" s="201"/>
      <c r="PNZ2" s="201"/>
      <c r="POA2" s="201"/>
      <c r="POB2" s="201"/>
      <c r="POC2" s="201"/>
      <c r="POD2" s="201"/>
      <c r="POE2" s="201"/>
      <c r="POF2" s="201"/>
      <c r="POG2" s="201"/>
      <c r="POH2" s="201"/>
      <c r="POI2" s="201"/>
      <c r="POJ2" s="201"/>
      <c r="POK2" s="201"/>
      <c r="POL2" s="201"/>
      <c r="POM2" s="201"/>
      <c r="PON2" s="201"/>
      <c r="POO2" s="201"/>
      <c r="POP2" s="201"/>
      <c r="POQ2" s="201"/>
      <c r="POR2" s="201"/>
      <c r="POS2" s="201"/>
      <c r="POT2" s="201"/>
      <c r="POU2" s="201"/>
      <c r="POV2" s="201"/>
      <c r="POW2" s="201"/>
      <c r="POX2" s="201"/>
      <c r="POY2" s="201"/>
      <c r="POZ2" s="201"/>
      <c r="PPA2" s="201"/>
      <c r="PPB2" s="201"/>
      <c r="PPC2" s="201"/>
      <c r="PPD2" s="201"/>
      <c r="PPE2" s="201"/>
      <c r="PPF2" s="201"/>
      <c r="PPG2" s="201"/>
      <c r="PPH2" s="201"/>
      <c r="PPI2" s="201"/>
      <c r="PPJ2" s="201"/>
      <c r="PPK2" s="201"/>
      <c r="PPL2" s="201"/>
      <c r="PPM2" s="201"/>
      <c r="PPN2" s="201"/>
      <c r="PPO2" s="201"/>
      <c r="PPP2" s="201"/>
      <c r="PPQ2" s="201"/>
      <c r="PPR2" s="201"/>
      <c r="PPS2" s="201"/>
      <c r="PPT2" s="201"/>
      <c r="PPU2" s="201"/>
      <c r="PPV2" s="201"/>
      <c r="PPW2" s="201"/>
      <c r="PPX2" s="201"/>
      <c r="PPY2" s="201"/>
      <c r="PPZ2" s="201"/>
      <c r="PQA2" s="201"/>
      <c r="PQB2" s="201"/>
      <c r="PQC2" s="201"/>
      <c r="PQD2" s="201"/>
      <c r="PQE2" s="201"/>
      <c r="PQF2" s="201"/>
      <c r="PQG2" s="201"/>
      <c r="PQH2" s="201"/>
      <c r="PQI2" s="201"/>
      <c r="PQJ2" s="201"/>
      <c r="PQK2" s="201"/>
      <c r="PQL2" s="201"/>
      <c r="PQM2" s="201"/>
      <c r="PQN2" s="201"/>
      <c r="PQO2" s="201"/>
      <c r="PQP2" s="201"/>
      <c r="PQQ2" s="201"/>
      <c r="PQR2" s="201"/>
      <c r="PQS2" s="201"/>
      <c r="PQT2" s="201"/>
      <c r="PQU2" s="201"/>
      <c r="PQV2" s="201"/>
      <c r="PQW2" s="201"/>
      <c r="PQX2" s="201"/>
      <c r="PQY2" s="201"/>
      <c r="PQZ2" s="201"/>
      <c r="PRA2" s="201"/>
      <c r="PRB2" s="201"/>
      <c r="PRC2" s="201"/>
      <c r="PRD2" s="201"/>
      <c r="PRE2" s="201"/>
      <c r="PRF2" s="201"/>
      <c r="PRG2" s="201"/>
      <c r="PRH2" s="201"/>
      <c r="PRI2" s="201"/>
      <c r="PRJ2" s="201"/>
      <c r="PRK2" s="201"/>
      <c r="PRL2" s="201"/>
      <c r="PRM2" s="201"/>
      <c r="PRN2" s="201"/>
      <c r="PRO2" s="201"/>
      <c r="PRP2" s="201"/>
      <c r="PRQ2" s="201"/>
      <c r="PRR2" s="201"/>
      <c r="PRS2" s="201"/>
      <c r="PRT2" s="201"/>
      <c r="PRU2" s="201"/>
      <c r="PRV2" s="201"/>
      <c r="PRW2" s="201"/>
      <c r="PRX2" s="201"/>
      <c r="PRY2" s="201"/>
      <c r="PRZ2" s="201"/>
      <c r="PSA2" s="201"/>
      <c r="PSB2" s="201"/>
      <c r="PSC2" s="201"/>
      <c r="PSD2" s="201"/>
      <c r="PSE2" s="201"/>
      <c r="PSF2" s="201"/>
      <c r="PSG2" s="201"/>
      <c r="PSH2" s="201"/>
      <c r="PSI2" s="201"/>
      <c r="PSJ2" s="201"/>
      <c r="PSK2" s="201"/>
      <c r="PSL2" s="201"/>
      <c r="PSM2" s="201"/>
      <c r="PSN2" s="201"/>
      <c r="PSO2" s="201"/>
      <c r="PSP2" s="201"/>
      <c r="PSQ2" s="201"/>
      <c r="PSR2" s="201"/>
      <c r="PSS2" s="201"/>
      <c r="PST2" s="201"/>
      <c r="PSU2" s="201"/>
      <c r="PSV2" s="201"/>
      <c r="PSW2" s="201"/>
      <c r="PSX2" s="201"/>
      <c r="PSY2" s="201"/>
      <c r="PSZ2" s="201"/>
      <c r="PTA2" s="201"/>
      <c r="PTB2" s="201"/>
      <c r="PTC2" s="201"/>
      <c r="PTD2" s="201"/>
      <c r="PTE2" s="201"/>
      <c r="PTF2" s="201"/>
      <c r="PTG2" s="201"/>
      <c r="PTH2" s="201"/>
      <c r="PTI2" s="201"/>
      <c r="PTJ2" s="201"/>
      <c r="PTK2" s="201"/>
      <c r="PTL2" s="201"/>
      <c r="PTM2" s="201"/>
      <c r="PTN2" s="201"/>
      <c r="PTO2" s="201"/>
      <c r="PTP2" s="201"/>
      <c r="PTQ2" s="201"/>
      <c r="PTR2" s="201"/>
      <c r="PTS2" s="201"/>
      <c r="PTT2" s="201"/>
      <c r="PTU2" s="201"/>
      <c r="PTV2" s="201"/>
      <c r="PTW2" s="201"/>
      <c r="PTX2" s="201"/>
      <c r="PTY2" s="201"/>
      <c r="PTZ2" s="201"/>
      <c r="PUA2" s="201"/>
      <c r="PUB2" s="201"/>
      <c r="PUC2" s="201"/>
      <c r="PUD2" s="201"/>
      <c r="PUE2" s="201"/>
      <c r="PUF2" s="201"/>
      <c r="PUG2" s="201"/>
      <c r="PUH2" s="201"/>
      <c r="PUI2" s="201"/>
      <c r="PUJ2" s="201"/>
      <c r="PUK2" s="201"/>
      <c r="PUL2" s="201"/>
      <c r="PUM2" s="201"/>
      <c r="PUN2" s="201"/>
      <c r="PUO2" s="201"/>
      <c r="PUP2" s="201"/>
      <c r="PUQ2" s="201"/>
      <c r="PUR2" s="201"/>
      <c r="PUS2" s="201"/>
      <c r="PUT2" s="201"/>
      <c r="PUU2" s="201"/>
      <c r="PUV2" s="201"/>
      <c r="PUW2" s="201"/>
      <c r="PUX2" s="201"/>
      <c r="PUY2" s="201"/>
      <c r="PUZ2" s="201"/>
      <c r="PVA2" s="201"/>
      <c r="PVB2" s="201"/>
      <c r="PVC2" s="201"/>
      <c r="PVD2" s="201"/>
      <c r="PVE2" s="201"/>
      <c r="PVF2" s="201"/>
      <c r="PVG2" s="201"/>
      <c r="PVH2" s="201"/>
      <c r="PVI2" s="201"/>
      <c r="PVJ2" s="201"/>
      <c r="PVK2" s="201"/>
      <c r="PVL2" s="201"/>
      <c r="PVM2" s="201"/>
      <c r="PVN2" s="201"/>
      <c r="PVO2" s="201"/>
      <c r="PVP2" s="201"/>
      <c r="PVQ2" s="201"/>
      <c r="PVR2" s="201"/>
      <c r="PVS2" s="201"/>
      <c r="PVT2" s="201"/>
      <c r="PVU2" s="201"/>
      <c r="PVV2" s="201"/>
      <c r="PVW2" s="201"/>
      <c r="PVX2" s="201"/>
      <c r="PVY2" s="201"/>
      <c r="PVZ2" s="201"/>
      <c r="PWA2" s="201"/>
      <c r="PWB2" s="201"/>
      <c r="PWC2" s="201"/>
      <c r="PWD2" s="201"/>
      <c r="PWE2" s="201"/>
      <c r="PWF2" s="201"/>
      <c r="PWG2" s="201"/>
      <c r="PWH2" s="201"/>
      <c r="PWI2" s="201"/>
      <c r="PWJ2" s="201"/>
      <c r="PWK2" s="201"/>
      <c r="PWL2" s="201"/>
      <c r="PWM2" s="201"/>
      <c r="PWN2" s="201"/>
      <c r="PWO2" s="201"/>
      <c r="PWP2" s="201"/>
      <c r="PWQ2" s="201"/>
      <c r="PWR2" s="201"/>
      <c r="PWS2" s="201"/>
      <c r="PWT2" s="201"/>
      <c r="PWU2" s="201"/>
      <c r="PWV2" s="201"/>
      <c r="PWW2" s="201"/>
      <c r="PWX2" s="201"/>
      <c r="PWY2" s="201"/>
      <c r="PWZ2" s="201"/>
      <c r="PXA2" s="201"/>
      <c r="PXB2" s="201"/>
      <c r="PXC2" s="201"/>
      <c r="PXD2" s="201"/>
      <c r="PXE2" s="201"/>
      <c r="PXF2" s="201"/>
      <c r="PXG2" s="201"/>
      <c r="PXH2" s="201"/>
      <c r="PXI2" s="201"/>
      <c r="PXJ2" s="201"/>
      <c r="PXK2" s="201"/>
      <c r="PXL2" s="201"/>
      <c r="PXM2" s="201"/>
      <c r="PXN2" s="201"/>
      <c r="PXO2" s="201"/>
      <c r="PXP2" s="201"/>
      <c r="PXQ2" s="201"/>
      <c r="PXR2" s="201"/>
      <c r="PXS2" s="201"/>
      <c r="PXT2" s="201"/>
      <c r="PXU2" s="201"/>
      <c r="PXV2" s="201"/>
      <c r="PXW2" s="201"/>
      <c r="PXX2" s="201"/>
      <c r="PXY2" s="201"/>
      <c r="PXZ2" s="201"/>
      <c r="PYA2" s="201"/>
      <c r="PYB2" s="201"/>
      <c r="PYC2" s="201"/>
      <c r="PYD2" s="201"/>
      <c r="PYE2" s="201"/>
      <c r="PYF2" s="201"/>
      <c r="PYG2" s="201"/>
      <c r="PYH2" s="201"/>
      <c r="PYI2" s="201"/>
      <c r="PYJ2" s="201"/>
      <c r="PYK2" s="201"/>
      <c r="PYL2" s="201"/>
      <c r="PYM2" s="201"/>
      <c r="PYN2" s="201"/>
      <c r="PYO2" s="201"/>
      <c r="PYP2" s="201"/>
      <c r="PYQ2" s="201"/>
      <c r="PYR2" s="201"/>
      <c r="PYS2" s="201"/>
      <c r="PYT2" s="201"/>
      <c r="PYU2" s="201"/>
      <c r="PYV2" s="201"/>
      <c r="PYW2" s="201"/>
      <c r="PYX2" s="201"/>
      <c r="PYY2" s="201"/>
      <c r="PYZ2" s="201"/>
      <c r="PZA2" s="201"/>
      <c r="PZB2" s="201"/>
      <c r="PZC2" s="201"/>
      <c r="PZD2" s="201"/>
      <c r="PZE2" s="201"/>
      <c r="PZF2" s="201"/>
      <c r="PZG2" s="201"/>
      <c r="PZH2" s="201"/>
      <c r="PZI2" s="201"/>
      <c r="PZJ2" s="201"/>
      <c r="PZK2" s="201"/>
      <c r="PZL2" s="201"/>
      <c r="PZM2" s="201"/>
      <c r="PZN2" s="201"/>
      <c r="PZO2" s="201"/>
      <c r="PZP2" s="201"/>
      <c r="PZQ2" s="201"/>
      <c r="PZR2" s="201"/>
      <c r="PZS2" s="201"/>
      <c r="PZT2" s="201"/>
      <c r="PZU2" s="201"/>
      <c r="PZV2" s="201"/>
      <c r="PZW2" s="201"/>
      <c r="PZX2" s="201"/>
      <c r="PZY2" s="201"/>
      <c r="PZZ2" s="201"/>
      <c r="QAA2" s="201"/>
      <c r="QAB2" s="201"/>
      <c r="QAC2" s="201"/>
      <c r="QAD2" s="201"/>
      <c r="QAE2" s="201"/>
      <c r="QAF2" s="201"/>
      <c r="QAG2" s="201"/>
      <c r="QAH2" s="201"/>
      <c r="QAI2" s="201"/>
      <c r="QAJ2" s="201"/>
      <c r="QAK2" s="201"/>
      <c r="QAL2" s="201"/>
      <c r="QAM2" s="201"/>
      <c r="QAN2" s="201"/>
      <c r="QAO2" s="201"/>
      <c r="QAP2" s="201"/>
      <c r="QAQ2" s="201"/>
      <c r="QAR2" s="201"/>
      <c r="QAS2" s="201"/>
      <c r="QAT2" s="201"/>
      <c r="QAU2" s="201"/>
      <c r="QAV2" s="201"/>
      <c r="QAW2" s="201"/>
      <c r="QAX2" s="201"/>
      <c r="QAY2" s="201"/>
      <c r="QAZ2" s="201"/>
      <c r="QBA2" s="201"/>
      <c r="QBB2" s="201"/>
      <c r="QBC2" s="201"/>
      <c r="QBD2" s="201"/>
      <c r="QBE2" s="201"/>
      <c r="QBF2" s="201"/>
      <c r="QBG2" s="201"/>
      <c r="QBH2" s="201"/>
      <c r="QBI2" s="201"/>
      <c r="QBJ2" s="201"/>
      <c r="QBK2" s="201"/>
      <c r="QBL2" s="201"/>
      <c r="QBM2" s="201"/>
      <c r="QBN2" s="201"/>
      <c r="QBO2" s="201"/>
      <c r="QBP2" s="201"/>
      <c r="QBQ2" s="201"/>
      <c r="QBR2" s="201"/>
      <c r="QBS2" s="201"/>
      <c r="QBT2" s="201"/>
      <c r="QBU2" s="201"/>
      <c r="QBV2" s="201"/>
      <c r="QBW2" s="201"/>
      <c r="QBX2" s="201"/>
      <c r="QBY2" s="201"/>
      <c r="QBZ2" s="201"/>
      <c r="QCA2" s="201"/>
      <c r="QCB2" s="201"/>
      <c r="QCC2" s="201"/>
      <c r="QCD2" s="201"/>
      <c r="QCE2" s="201"/>
      <c r="QCF2" s="201"/>
      <c r="QCG2" s="201"/>
      <c r="QCH2" s="201"/>
      <c r="QCI2" s="201"/>
      <c r="QCJ2" s="201"/>
      <c r="QCK2" s="201"/>
      <c r="QCL2" s="201"/>
      <c r="QCM2" s="201"/>
      <c r="QCN2" s="201"/>
      <c r="QCO2" s="201"/>
      <c r="QCP2" s="201"/>
      <c r="QCQ2" s="201"/>
      <c r="QCR2" s="201"/>
      <c r="QCS2" s="201"/>
      <c r="QCT2" s="201"/>
      <c r="QCU2" s="201"/>
      <c r="QCV2" s="201"/>
      <c r="QCW2" s="201"/>
      <c r="QCX2" s="201"/>
      <c r="QCY2" s="201"/>
      <c r="QCZ2" s="201"/>
      <c r="QDA2" s="201"/>
      <c r="QDB2" s="201"/>
      <c r="QDC2" s="201"/>
      <c r="QDD2" s="201"/>
      <c r="QDE2" s="201"/>
      <c r="QDF2" s="201"/>
      <c r="QDG2" s="201"/>
      <c r="QDH2" s="201"/>
      <c r="QDI2" s="201"/>
      <c r="QDJ2" s="201"/>
      <c r="QDK2" s="201"/>
      <c r="QDL2" s="201"/>
      <c r="QDM2" s="201"/>
      <c r="QDN2" s="201"/>
      <c r="QDO2" s="201"/>
      <c r="QDP2" s="201"/>
      <c r="QDQ2" s="201"/>
      <c r="QDR2" s="201"/>
      <c r="QDS2" s="201"/>
      <c r="QDT2" s="201"/>
      <c r="QDU2" s="201"/>
      <c r="QDV2" s="201"/>
      <c r="QDW2" s="201"/>
      <c r="QDX2" s="201"/>
      <c r="QDY2" s="201"/>
      <c r="QDZ2" s="201"/>
      <c r="QEA2" s="201"/>
      <c r="QEB2" s="201"/>
      <c r="QEC2" s="201"/>
      <c r="QED2" s="201"/>
      <c r="QEE2" s="201"/>
      <c r="QEF2" s="201"/>
      <c r="QEG2" s="201"/>
      <c r="QEH2" s="201"/>
      <c r="QEI2" s="201"/>
      <c r="QEJ2" s="201"/>
      <c r="QEK2" s="201"/>
      <c r="QEL2" s="201"/>
      <c r="QEM2" s="201"/>
      <c r="QEN2" s="201"/>
      <c r="QEO2" s="201"/>
      <c r="QEP2" s="201"/>
      <c r="QEQ2" s="201"/>
      <c r="QER2" s="201"/>
      <c r="QES2" s="201"/>
      <c r="QET2" s="201"/>
      <c r="QEU2" s="201"/>
      <c r="QEV2" s="201"/>
      <c r="QEW2" s="201"/>
      <c r="QEX2" s="201"/>
      <c r="QEY2" s="201"/>
      <c r="QEZ2" s="201"/>
      <c r="QFA2" s="201"/>
      <c r="QFB2" s="201"/>
      <c r="QFC2" s="201"/>
      <c r="QFD2" s="201"/>
      <c r="QFE2" s="201"/>
      <c r="QFF2" s="201"/>
      <c r="QFG2" s="201"/>
      <c r="QFH2" s="201"/>
      <c r="QFI2" s="201"/>
      <c r="QFJ2" s="201"/>
      <c r="QFK2" s="201"/>
      <c r="QFL2" s="201"/>
      <c r="QFM2" s="201"/>
      <c r="QFN2" s="201"/>
      <c r="QFO2" s="201"/>
      <c r="QFP2" s="201"/>
      <c r="QFQ2" s="201"/>
      <c r="QFR2" s="201"/>
      <c r="QFS2" s="201"/>
      <c r="QFT2" s="201"/>
      <c r="QFU2" s="201"/>
      <c r="QFV2" s="201"/>
      <c r="QFW2" s="201"/>
      <c r="QFX2" s="201"/>
      <c r="QFY2" s="201"/>
      <c r="QFZ2" s="201"/>
      <c r="QGA2" s="201"/>
      <c r="QGB2" s="201"/>
      <c r="QGC2" s="201"/>
      <c r="QGD2" s="201"/>
      <c r="QGE2" s="201"/>
      <c r="QGF2" s="201"/>
      <c r="QGG2" s="201"/>
      <c r="QGH2" s="201"/>
      <c r="QGI2" s="201"/>
      <c r="QGJ2" s="201"/>
      <c r="QGK2" s="201"/>
      <c r="QGL2" s="201"/>
      <c r="QGM2" s="201"/>
      <c r="QGN2" s="201"/>
      <c r="QGO2" s="201"/>
      <c r="QGP2" s="201"/>
      <c r="QGQ2" s="201"/>
      <c r="QGR2" s="201"/>
      <c r="QGS2" s="201"/>
      <c r="QGT2" s="201"/>
      <c r="QGU2" s="201"/>
      <c r="QGV2" s="201"/>
      <c r="QGW2" s="201"/>
      <c r="QGX2" s="201"/>
      <c r="QGY2" s="201"/>
      <c r="QGZ2" s="201"/>
      <c r="QHA2" s="201"/>
      <c r="QHB2" s="201"/>
      <c r="QHC2" s="201"/>
      <c r="QHD2" s="201"/>
      <c r="QHE2" s="201"/>
      <c r="QHF2" s="201"/>
      <c r="QHG2" s="201"/>
      <c r="QHH2" s="201"/>
      <c r="QHI2" s="201"/>
      <c r="QHJ2" s="201"/>
      <c r="QHK2" s="201"/>
      <c r="QHL2" s="201"/>
      <c r="QHM2" s="201"/>
      <c r="QHN2" s="201"/>
      <c r="QHO2" s="201"/>
      <c r="QHP2" s="201"/>
      <c r="QHQ2" s="201"/>
      <c r="QHR2" s="201"/>
      <c r="QHS2" s="201"/>
      <c r="QHT2" s="201"/>
      <c r="QHU2" s="201"/>
      <c r="QHV2" s="201"/>
      <c r="QHW2" s="201"/>
      <c r="QHX2" s="201"/>
      <c r="QHY2" s="201"/>
      <c r="QHZ2" s="201"/>
      <c r="QIA2" s="201"/>
      <c r="QIB2" s="201"/>
      <c r="QIC2" s="201"/>
      <c r="QID2" s="201"/>
      <c r="QIE2" s="201"/>
      <c r="QIF2" s="201"/>
      <c r="QIG2" s="201"/>
      <c r="QIH2" s="201"/>
      <c r="QII2" s="201"/>
      <c r="QIJ2" s="201"/>
      <c r="QIK2" s="201"/>
      <c r="QIL2" s="201"/>
      <c r="QIM2" s="201"/>
      <c r="QIN2" s="201"/>
      <c r="QIO2" s="201"/>
      <c r="QIP2" s="201"/>
      <c r="QIQ2" s="201"/>
      <c r="QIR2" s="201"/>
      <c r="QIS2" s="201"/>
      <c r="QIT2" s="201"/>
      <c r="QIU2" s="201"/>
      <c r="QIV2" s="201"/>
      <c r="QIW2" s="201"/>
      <c r="QIX2" s="201"/>
      <c r="QIY2" s="201"/>
      <c r="QIZ2" s="201"/>
      <c r="QJA2" s="201"/>
      <c r="QJB2" s="201"/>
      <c r="QJC2" s="201"/>
      <c r="QJD2" s="201"/>
      <c r="QJE2" s="201"/>
      <c r="QJF2" s="201"/>
      <c r="QJG2" s="201"/>
      <c r="QJH2" s="201"/>
      <c r="QJI2" s="201"/>
      <c r="QJJ2" s="201"/>
      <c r="QJK2" s="201"/>
      <c r="QJL2" s="201"/>
      <c r="QJM2" s="201"/>
      <c r="QJN2" s="201"/>
      <c r="QJO2" s="201"/>
      <c r="QJP2" s="201"/>
      <c r="QJQ2" s="201"/>
      <c r="QJR2" s="201"/>
      <c r="QJS2" s="201"/>
      <c r="QJT2" s="201"/>
      <c r="QJU2" s="201"/>
      <c r="QJV2" s="201"/>
      <c r="QJW2" s="201"/>
      <c r="QJX2" s="201"/>
      <c r="QJY2" s="201"/>
      <c r="QJZ2" s="201"/>
      <c r="QKA2" s="201"/>
      <c r="QKB2" s="201"/>
      <c r="QKC2" s="201"/>
      <c r="QKD2" s="201"/>
      <c r="QKE2" s="201"/>
      <c r="QKF2" s="201"/>
      <c r="QKG2" s="201"/>
      <c r="QKH2" s="201"/>
      <c r="QKI2" s="201"/>
      <c r="QKJ2" s="201"/>
      <c r="QKK2" s="201"/>
      <c r="QKL2" s="201"/>
      <c r="QKM2" s="201"/>
      <c r="QKN2" s="201"/>
      <c r="QKO2" s="201"/>
      <c r="QKP2" s="201"/>
      <c r="QKQ2" s="201"/>
      <c r="QKR2" s="201"/>
      <c r="QKS2" s="201"/>
      <c r="QKT2" s="201"/>
      <c r="QKU2" s="201"/>
      <c r="QKV2" s="201"/>
      <c r="QKW2" s="201"/>
      <c r="QKX2" s="201"/>
      <c r="QKY2" s="201"/>
      <c r="QKZ2" s="201"/>
      <c r="QLA2" s="201"/>
      <c r="QLB2" s="201"/>
      <c r="QLC2" s="201"/>
      <c r="QLD2" s="201"/>
      <c r="QLE2" s="201"/>
      <c r="QLF2" s="201"/>
      <c r="QLG2" s="201"/>
      <c r="QLH2" s="201"/>
      <c r="QLI2" s="201"/>
      <c r="QLJ2" s="201"/>
      <c r="QLK2" s="201"/>
      <c r="QLL2" s="201"/>
      <c r="QLM2" s="201"/>
      <c r="QLN2" s="201"/>
      <c r="QLO2" s="201"/>
      <c r="QLP2" s="201"/>
      <c r="QLQ2" s="201"/>
      <c r="QLR2" s="201"/>
      <c r="QLS2" s="201"/>
      <c r="QLT2" s="201"/>
      <c r="QLU2" s="201"/>
      <c r="QLV2" s="201"/>
      <c r="QLW2" s="201"/>
      <c r="QLX2" s="201"/>
      <c r="QLY2" s="201"/>
      <c r="QLZ2" s="201"/>
      <c r="QMA2" s="201"/>
      <c r="QMB2" s="201"/>
      <c r="QMC2" s="201"/>
      <c r="QMD2" s="201"/>
      <c r="QME2" s="201"/>
      <c r="QMF2" s="201"/>
      <c r="QMG2" s="201"/>
      <c r="QMH2" s="201"/>
      <c r="QMI2" s="201"/>
      <c r="QMJ2" s="201"/>
      <c r="QMK2" s="201"/>
      <c r="QML2" s="201"/>
      <c r="QMM2" s="201"/>
      <c r="QMN2" s="201"/>
      <c r="QMO2" s="201"/>
      <c r="QMP2" s="201"/>
      <c r="QMQ2" s="201"/>
      <c r="QMR2" s="201"/>
      <c r="QMS2" s="201"/>
      <c r="QMT2" s="201"/>
      <c r="QMU2" s="201"/>
      <c r="QMV2" s="201"/>
      <c r="QMW2" s="201"/>
      <c r="QMX2" s="201"/>
      <c r="QMY2" s="201"/>
      <c r="QMZ2" s="201"/>
      <c r="QNA2" s="201"/>
      <c r="QNB2" s="201"/>
      <c r="QNC2" s="201"/>
      <c r="QND2" s="201"/>
      <c r="QNE2" s="201"/>
      <c r="QNF2" s="201"/>
      <c r="QNG2" s="201"/>
      <c r="QNH2" s="201"/>
      <c r="QNI2" s="201"/>
      <c r="QNJ2" s="201"/>
      <c r="QNK2" s="201"/>
      <c r="QNL2" s="201"/>
      <c r="QNM2" s="201"/>
      <c r="QNN2" s="201"/>
      <c r="QNO2" s="201"/>
      <c r="QNP2" s="201"/>
      <c r="QNQ2" s="201"/>
      <c r="QNR2" s="201"/>
      <c r="QNS2" s="201"/>
      <c r="QNT2" s="201"/>
      <c r="QNU2" s="201"/>
      <c r="QNV2" s="201"/>
      <c r="QNW2" s="201"/>
      <c r="QNX2" s="201"/>
      <c r="QNY2" s="201"/>
      <c r="QNZ2" s="201"/>
      <c r="QOA2" s="201"/>
      <c r="QOB2" s="201"/>
      <c r="QOC2" s="201"/>
      <c r="QOD2" s="201"/>
      <c r="QOE2" s="201"/>
      <c r="QOF2" s="201"/>
      <c r="QOG2" s="201"/>
      <c r="QOH2" s="201"/>
      <c r="QOI2" s="201"/>
      <c r="QOJ2" s="201"/>
      <c r="QOK2" s="201"/>
      <c r="QOL2" s="201"/>
      <c r="QOM2" s="201"/>
      <c r="QON2" s="201"/>
      <c r="QOO2" s="201"/>
      <c r="QOP2" s="201"/>
      <c r="QOQ2" s="201"/>
      <c r="QOR2" s="201"/>
      <c r="QOS2" s="201"/>
      <c r="QOT2" s="201"/>
      <c r="QOU2" s="201"/>
      <c r="QOV2" s="201"/>
      <c r="QOW2" s="201"/>
      <c r="QOX2" s="201"/>
      <c r="QOY2" s="201"/>
      <c r="QOZ2" s="201"/>
      <c r="QPA2" s="201"/>
      <c r="QPB2" s="201"/>
      <c r="QPC2" s="201"/>
      <c r="QPD2" s="201"/>
      <c r="QPE2" s="201"/>
      <c r="QPF2" s="201"/>
      <c r="QPG2" s="201"/>
      <c r="QPH2" s="201"/>
      <c r="QPI2" s="201"/>
      <c r="QPJ2" s="201"/>
      <c r="QPK2" s="201"/>
      <c r="QPL2" s="201"/>
      <c r="QPM2" s="201"/>
      <c r="QPN2" s="201"/>
      <c r="QPO2" s="201"/>
      <c r="QPP2" s="201"/>
      <c r="QPQ2" s="201"/>
      <c r="QPR2" s="201"/>
      <c r="QPS2" s="201"/>
      <c r="QPT2" s="201"/>
      <c r="QPU2" s="201"/>
      <c r="QPV2" s="201"/>
      <c r="QPW2" s="201"/>
      <c r="QPX2" s="201"/>
      <c r="QPY2" s="201"/>
      <c r="QPZ2" s="201"/>
      <c r="QQA2" s="201"/>
      <c r="QQB2" s="201"/>
      <c r="QQC2" s="201"/>
      <c r="QQD2" s="201"/>
      <c r="QQE2" s="201"/>
      <c r="QQF2" s="201"/>
      <c r="QQG2" s="201"/>
      <c r="QQH2" s="201"/>
      <c r="QQI2" s="201"/>
      <c r="QQJ2" s="201"/>
      <c r="QQK2" s="201"/>
      <c r="QQL2" s="201"/>
      <c r="QQM2" s="201"/>
      <c r="QQN2" s="201"/>
      <c r="QQO2" s="201"/>
      <c r="QQP2" s="201"/>
      <c r="QQQ2" s="201"/>
      <c r="QQR2" s="201"/>
      <c r="QQS2" s="201"/>
      <c r="QQT2" s="201"/>
      <c r="QQU2" s="201"/>
      <c r="QQV2" s="201"/>
      <c r="QQW2" s="201"/>
      <c r="QQX2" s="201"/>
      <c r="QQY2" s="201"/>
      <c r="QQZ2" s="201"/>
      <c r="QRA2" s="201"/>
      <c r="QRB2" s="201"/>
      <c r="QRC2" s="201"/>
      <c r="QRD2" s="201"/>
      <c r="QRE2" s="201"/>
      <c r="QRF2" s="201"/>
      <c r="QRG2" s="201"/>
      <c r="QRH2" s="201"/>
      <c r="QRI2" s="201"/>
      <c r="QRJ2" s="201"/>
      <c r="QRK2" s="201"/>
      <c r="QRL2" s="201"/>
      <c r="QRM2" s="201"/>
      <c r="QRN2" s="201"/>
      <c r="QRO2" s="201"/>
      <c r="QRP2" s="201"/>
      <c r="QRQ2" s="201"/>
      <c r="QRR2" s="201"/>
      <c r="QRS2" s="201"/>
      <c r="QRT2" s="201"/>
      <c r="QRU2" s="201"/>
      <c r="QRV2" s="201"/>
      <c r="QRW2" s="201"/>
      <c r="QRX2" s="201"/>
      <c r="QRY2" s="201"/>
      <c r="QRZ2" s="201"/>
      <c r="QSA2" s="201"/>
      <c r="QSB2" s="201"/>
      <c r="QSC2" s="201"/>
      <c r="QSD2" s="201"/>
      <c r="QSE2" s="201"/>
      <c r="QSF2" s="201"/>
      <c r="QSG2" s="201"/>
      <c r="QSH2" s="201"/>
      <c r="QSI2" s="201"/>
      <c r="QSJ2" s="201"/>
      <c r="QSK2" s="201"/>
      <c r="QSL2" s="201"/>
      <c r="QSM2" s="201"/>
      <c r="QSN2" s="201"/>
      <c r="QSO2" s="201"/>
      <c r="QSP2" s="201"/>
      <c r="QSQ2" s="201"/>
      <c r="QSR2" s="201"/>
      <c r="QSS2" s="201"/>
      <c r="QST2" s="201"/>
      <c r="QSU2" s="201"/>
      <c r="QSV2" s="201"/>
      <c r="QSW2" s="201"/>
      <c r="QSX2" s="201"/>
      <c r="QSY2" s="201"/>
      <c r="QSZ2" s="201"/>
      <c r="QTA2" s="201"/>
      <c r="QTB2" s="201"/>
      <c r="QTC2" s="201"/>
      <c r="QTD2" s="201"/>
      <c r="QTE2" s="201"/>
      <c r="QTF2" s="201"/>
      <c r="QTG2" s="201"/>
      <c r="QTH2" s="201"/>
      <c r="QTI2" s="201"/>
      <c r="QTJ2" s="201"/>
      <c r="QTK2" s="201"/>
      <c r="QTL2" s="201"/>
      <c r="QTM2" s="201"/>
      <c r="QTN2" s="201"/>
      <c r="QTO2" s="201"/>
      <c r="QTP2" s="201"/>
      <c r="QTQ2" s="201"/>
      <c r="QTR2" s="201"/>
      <c r="QTS2" s="201"/>
      <c r="QTT2" s="201"/>
      <c r="QTU2" s="201"/>
      <c r="QTV2" s="201"/>
      <c r="QTW2" s="201"/>
      <c r="QTX2" s="201"/>
      <c r="QTY2" s="201"/>
      <c r="QTZ2" s="201"/>
      <c r="QUA2" s="201"/>
      <c r="QUB2" s="201"/>
      <c r="QUC2" s="201"/>
      <c r="QUD2" s="201"/>
      <c r="QUE2" s="201"/>
      <c r="QUF2" s="201"/>
      <c r="QUG2" s="201"/>
      <c r="QUH2" s="201"/>
      <c r="QUI2" s="201"/>
      <c r="QUJ2" s="201"/>
      <c r="QUK2" s="201"/>
      <c r="QUL2" s="201"/>
      <c r="QUM2" s="201"/>
      <c r="QUN2" s="201"/>
      <c r="QUO2" s="201"/>
      <c r="QUP2" s="201"/>
      <c r="QUQ2" s="201"/>
      <c r="QUR2" s="201"/>
      <c r="QUS2" s="201"/>
      <c r="QUT2" s="201"/>
      <c r="QUU2" s="201"/>
      <c r="QUV2" s="201"/>
      <c r="QUW2" s="201"/>
      <c r="QUX2" s="201"/>
      <c r="QUY2" s="201"/>
      <c r="QUZ2" s="201"/>
      <c r="QVA2" s="201"/>
      <c r="QVB2" s="201"/>
      <c r="QVC2" s="201"/>
      <c r="QVD2" s="201"/>
      <c r="QVE2" s="201"/>
      <c r="QVF2" s="201"/>
      <c r="QVG2" s="201"/>
      <c r="QVH2" s="201"/>
      <c r="QVI2" s="201"/>
      <c r="QVJ2" s="201"/>
      <c r="QVK2" s="201"/>
      <c r="QVL2" s="201"/>
      <c r="QVM2" s="201"/>
      <c r="QVN2" s="201"/>
      <c r="QVO2" s="201"/>
      <c r="QVP2" s="201"/>
      <c r="QVQ2" s="201"/>
      <c r="QVR2" s="201"/>
      <c r="QVS2" s="201"/>
      <c r="QVT2" s="201"/>
      <c r="QVU2" s="201"/>
      <c r="QVV2" s="201"/>
      <c r="QVW2" s="201"/>
      <c r="QVX2" s="201"/>
      <c r="QVY2" s="201"/>
      <c r="QVZ2" s="201"/>
      <c r="QWA2" s="201"/>
      <c r="QWB2" s="201"/>
      <c r="QWC2" s="201"/>
      <c r="QWD2" s="201"/>
      <c r="QWE2" s="201"/>
      <c r="QWF2" s="201"/>
      <c r="QWG2" s="201"/>
      <c r="QWH2" s="201"/>
      <c r="QWI2" s="201"/>
      <c r="QWJ2" s="201"/>
      <c r="QWK2" s="201"/>
      <c r="QWL2" s="201"/>
      <c r="QWM2" s="201"/>
      <c r="QWN2" s="201"/>
      <c r="QWO2" s="201"/>
      <c r="QWP2" s="201"/>
      <c r="QWQ2" s="201"/>
      <c r="QWR2" s="201"/>
      <c r="QWS2" s="201"/>
      <c r="QWT2" s="201"/>
      <c r="QWU2" s="201"/>
      <c r="QWV2" s="201"/>
      <c r="QWW2" s="201"/>
      <c r="QWX2" s="201"/>
      <c r="QWY2" s="201"/>
      <c r="QWZ2" s="201"/>
      <c r="QXA2" s="201"/>
      <c r="QXB2" s="201"/>
      <c r="QXC2" s="201"/>
      <c r="QXD2" s="201"/>
      <c r="QXE2" s="201"/>
      <c r="QXF2" s="201"/>
      <c r="QXG2" s="201"/>
      <c r="QXH2" s="201"/>
      <c r="QXI2" s="201"/>
      <c r="QXJ2" s="201"/>
      <c r="QXK2" s="201"/>
      <c r="QXL2" s="201"/>
      <c r="QXM2" s="201"/>
      <c r="QXN2" s="201"/>
      <c r="QXO2" s="201"/>
      <c r="QXP2" s="201"/>
      <c r="QXQ2" s="201"/>
      <c r="QXR2" s="201"/>
      <c r="QXS2" s="201"/>
      <c r="QXT2" s="201"/>
      <c r="QXU2" s="201"/>
      <c r="QXV2" s="201"/>
      <c r="QXW2" s="201"/>
      <c r="QXX2" s="201"/>
      <c r="QXY2" s="201"/>
      <c r="QXZ2" s="201"/>
      <c r="QYA2" s="201"/>
      <c r="QYB2" s="201"/>
      <c r="QYC2" s="201"/>
      <c r="QYD2" s="201"/>
      <c r="QYE2" s="201"/>
      <c r="QYF2" s="201"/>
      <c r="QYG2" s="201"/>
      <c r="QYH2" s="201"/>
      <c r="QYI2" s="201"/>
      <c r="QYJ2" s="201"/>
      <c r="QYK2" s="201"/>
      <c r="QYL2" s="201"/>
      <c r="QYM2" s="201"/>
      <c r="QYN2" s="201"/>
      <c r="QYO2" s="201"/>
      <c r="QYP2" s="201"/>
      <c r="QYQ2" s="201"/>
      <c r="QYR2" s="201"/>
      <c r="QYS2" s="201"/>
      <c r="QYT2" s="201"/>
      <c r="QYU2" s="201"/>
      <c r="QYV2" s="201"/>
      <c r="QYW2" s="201"/>
      <c r="QYX2" s="201"/>
      <c r="QYY2" s="201"/>
      <c r="QYZ2" s="201"/>
      <c r="QZA2" s="201"/>
      <c r="QZB2" s="201"/>
      <c r="QZC2" s="201"/>
      <c r="QZD2" s="201"/>
      <c r="QZE2" s="201"/>
      <c r="QZF2" s="201"/>
      <c r="QZG2" s="201"/>
      <c r="QZH2" s="201"/>
      <c r="QZI2" s="201"/>
      <c r="QZJ2" s="201"/>
      <c r="QZK2" s="201"/>
      <c r="QZL2" s="201"/>
      <c r="QZM2" s="201"/>
      <c r="QZN2" s="201"/>
      <c r="QZO2" s="201"/>
      <c r="QZP2" s="201"/>
      <c r="QZQ2" s="201"/>
      <c r="QZR2" s="201"/>
      <c r="QZS2" s="201"/>
      <c r="QZT2" s="201"/>
      <c r="QZU2" s="201"/>
      <c r="QZV2" s="201"/>
      <c r="QZW2" s="201"/>
      <c r="QZX2" s="201"/>
      <c r="QZY2" s="201"/>
      <c r="QZZ2" s="201"/>
      <c r="RAA2" s="201"/>
      <c r="RAB2" s="201"/>
      <c r="RAC2" s="201"/>
      <c r="RAD2" s="201"/>
      <c r="RAE2" s="201"/>
      <c r="RAF2" s="201"/>
      <c r="RAG2" s="201"/>
      <c r="RAH2" s="201"/>
      <c r="RAI2" s="201"/>
      <c r="RAJ2" s="201"/>
      <c r="RAK2" s="201"/>
      <c r="RAL2" s="201"/>
      <c r="RAM2" s="201"/>
      <c r="RAN2" s="201"/>
      <c r="RAO2" s="201"/>
      <c r="RAP2" s="201"/>
      <c r="RAQ2" s="201"/>
      <c r="RAR2" s="201"/>
      <c r="RAS2" s="201"/>
      <c r="RAT2" s="201"/>
      <c r="RAU2" s="201"/>
      <c r="RAV2" s="201"/>
      <c r="RAW2" s="201"/>
      <c r="RAX2" s="201"/>
      <c r="RAY2" s="201"/>
      <c r="RAZ2" s="201"/>
      <c r="RBA2" s="201"/>
      <c r="RBB2" s="201"/>
      <c r="RBC2" s="201"/>
      <c r="RBD2" s="201"/>
      <c r="RBE2" s="201"/>
      <c r="RBF2" s="201"/>
      <c r="RBG2" s="201"/>
      <c r="RBH2" s="201"/>
      <c r="RBI2" s="201"/>
      <c r="RBJ2" s="201"/>
      <c r="RBK2" s="201"/>
      <c r="RBL2" s="201"/>
      <c r="RBM2" s="201"/>
      <c r="RBN2" s="201"/>
      <c r="RBO2" s="201"/>
      <c r="RBP2" s="201"/>
      <c r="RBQ2" s="201"/>
      <c r="RBR2" s="201"/>
      <c r="RBS2" s="201"/>
      <c r="RBT2" s="201"/>
      <c r="RBU2" s="201"/>
      <c r="RBV2" s="201"/>
      <c r="RBW2" s="201"/>
      <c r="RBX2" s="201"/>
      <c r="RBY2" s="201"/>
      <c r="RBZ2" s="201"/>
      <c r="RCA2" s="201"/>
      <c r="RCB2" s="201"/>
      <c r="RCC2" s="201"/>
      <c r="RCD2" s="201"/>
      <c r="RCE2" s="201"/>
      <c r="RCF2" s="201"/>
      <c r="RCG2" s="201"/>
      <c r="RCH2" s="201"/>
      <c r="RCI2" s="201"/>
      <c r="RCJ2" s="201"/>
      <c r="RCK2" s="201"/>
      <c r="RCL2" s="201"/>
      <c r="RCM2" s="201"/>
      <c r="RCN2" s="201"/>
      <c r="RCO2" s="201"/>
      <c r="RCP2" s="201"/>
      <c r="RCQ2" s="201"/>
      <c r="RCR2" s="201"/>
      <c r="RCS2" s="201"/>
      <c r="RCT2" s="201"/>
      <c r="RCU2" s="201"/>
      <c r="RCV2" s="201"/>
      <c r="RCW2" s="201"/>
      <c r="RCX2" s="201"/>
      <c r="RCY2" s="201"/>
      <c r="RCZ2" s="201"/>
      <c r="RDA2" s="201"/>
      <c r="RDB2" s="201"/>
      <c r="RDC2" s="201"/>
      <c r="RDD2" s="201"/>
      <c r="RDE2" s="201"/>
      <c r="RDF2" s="201"/>
      <c r="RDG2" s="201"/>
      <c r="RDH2" s="201"/>
      <c r="RDI2" s="201"/>
      <c r="RDJ2" s="201"/>
      <c r="RDK2" s="201"/>
      <c r="RDL2" s="201"/>
      <c r="RDM2" s="201"/>
      <c r="RDN2" s="201"/>
      <c r="RDO2" s="201"/>
      <c r="RDP2" s="201"/>
      <c r="RDQ2" s="201"/>
      <c r="RDR2" s="201"/>
      <c r="RDS2" s="201"/>
      <c r="RDT2" s="201"/>
      <c r="RDU2" s="201"/>
      <c r="RDV2" s="201"/>
      <c r="RDW2" s="201"/>
      <c r="RDX2" s="201"/>
      <c r="RDY2" s="201"/>
      <c r="RDZ2" s="201"/>
      <c r="REA2" s="201"/>
      <c r="REB2" s="201"/>
      <c r="REC2" s="201"/>
      <c r="RED2" s="201"/>
      <c r="REE2" s="201"/>
      <c r="REF2" s="201"/>
      <c r="REG2" s="201"/>
      <c r="REH2" s="201"/>
      <c r="REI2" s="201"/>
      <c r="REJ2" s="201"/>
      <c r="REK2" s="201"/>
      <c r="REL2" s="201"/>
      <c r="REM2" s="201"/>
      <c r="REN2" s="201"/>
      <c r="REO2" s="201"/>
      <c r="REP2" s="201"/>
      <c r="REQ2" s="201"/>
      <c r="RER2" s="201"/>
      <c r="RES2" s="201"/>
      <c r="RET2" s="201"/>
      <c r="REU2" s="201"/>
      <c r="REV2" s="201"/>
      <c r="REW2" s="201"/>
      <c r="REX2" s="201"/>
      <c r="REY2" s="201"/>
      <c r="REZ2" s="201"/>
      <c r="RFA2" s="201"/>
      <c r="RFB2" s="201"/>
      <c r="RFC2" s="201"/>
      <c r="RFD2" s="201"/>
      <c r="RFE2" s="201"/>
      <c r="RFF2" s="201"/>
      <c r="RFG2" s="201"/>
      <c r="RFH2" s="201"/>
      <c r="RFI2" s="201"/>
      <c r="RFJ2" s="201"/>
      <c r="RFK2" s="201"/>
      <c r="RFL2" s="201"/>
      <c r="RFM2" s="201"/>
      <c r="RFN2" s="201"/>
      <c r="RFO2" s="201"/>
      <c r="RFP2" s="201"/>
      <c r="RFQ2" s="201"/>
      <c r="RFR2" s="201"/>
      <c r="RFS2" s="201"/>
      <c r="RFT2" s="201"/>
      <c r="RFU2" s="201"/>
      <c r="RFV2" s="201"/>
      <c r="RFW2" s="201"/>
      <c r="RFX2" s="201"/>
      <c r="RFY2" s="201"/>
      <c r="RFZ2" s="201"/>
      <c r="RGA2" s="201"/>
      <c r="RGB2" s="201"/>
      <c r="RGC2" s="201"/>
      <c r="RGD2" s="201"/>
      <c r="RGE2" s="201"/>
      <c r="RGF2" s="201"/>
      <c r="RGG2" s="201"/>
      <c r="RGH2" s="201"/>
      <c r="RGI2" s="201"/>
      <c r="RGJ2" s="201"/>
      <c r="RGK2" s="201"/>
      <c r="RGL2" s="201"/>
      <c r="RGM2" s="201"/>
      <c r="RGN2" s="201"/>
      <c r="RGO2" s="201"/>
      <c r="RGP2" s="201"/>
      <c r="RGQ2" s="201"/>
      <c r="RGR2" s="201"/>
      <c r="RGS2" s="201"/>
      <c r="RGT2" s="201"/>
      <c r="RGU2" s="201"/>
      <c r="RGV2" s="201"/>
      <c r="RGW2" s="201"/>
      <c r="RGX2" s="201"/>
      <c r="RGY2" s="201"/>
      <c r="RGZ2" s="201"/>
      <c r="RHA2" s="201"/>
      <c r="RHB2" s="201"/>
      <c r="RHC2" s="201"/>
      <c r="RHD2" s="201"/>
      <c r="RHE2" s="201"/>
      <c r="RHF2" s="201"/>
      <c r="RHG2" s="201"/>
      <c r="RHH2" s="201"/>
      <c r="RHI2" s="201"/>
      <c r="RHJ2" s="201"/>
      <c r="RHK2" s="201"/>
      <c r="RHL2" s="201"/>
      <c r="RHM2" s="201"/>
      <c r="RHN2" s="201"/>
      <c r="RHO2" s="201"/>
      <c r="RHP2" s="201"/>
      <c r="RHQ2" s="201"/>
      <c r="RHR2" s="201"/>
      <c r="RHS2" s="201"/>
      <c r="RHT2" s="201"/>
      <c r="RHU2" s="201"/>
      <c r="RHV2" s="201"/>
      <c r="RHW2" s="201"/>
      <c r="RHX2" s="201"/>
      <c r="RHY2" s="201"/>
      <c r="RHZ2" s="201"/>
      <c r="RIA2" s="201"/>
      <c r="RIB2" s="201"/>
      <c r="RIC2" s="201"/>
      <c r="RID2" s="201"/>
      <c r="RIE2" s="201"/>
      <c r="RIF2" s="201"/>
      <c r="RIG2" s="201"/>
      <c r="RIH2" s="201"/>
      <c r="RII2" s="201"/>
      <c r="RIJ2" s="201"/>
      <c r="RIK2" s="201"/>
      <c r="RIL2" s="201"/>
      <c r="RIM2" s="201"/>
      <c r="RIN2" s="201"/>
      <c r="RIO2" s="201"/>
      <c r="RIP2" s="201"/>
      <c r="RIQ2" s="201"/>
      <c r="RIR2" s="201"/>
      <c r="RIS2" s="201"/>
      <c r="RIT2" s="201"/>
      <c r="RIU2" s="201"/>
      <c r="RIV2" s="201"/>
      <c r="RIW2" s="201"/>
      <c r="RIX2" s="201"/>
      <c r="RIY2" s="201"/>
      <c r="RIZ2" s="201"/>
      <c r="RJA2" s="201"/>
      <c r="RJB2" s="201"/>
      <c r="RJC2" s="201"/>
      <c r="RJD2" s="201"/>
      <c r="RJE2" s="201"/>
      <c r="RJF2" s="201"/>
      <c r="RJG2" s="201"/>
      <c r="RJH2" s="201"/>
      <c r="RJI2" s="201"/>
      <c r="RJJ2" s="201"/>
      <c r="RJK2" s="201"/>
      <c r="RJL2" s="201"/>
      <c r="RJM2" s="201"/>
      <c r="RJN2" s="201"/>
      <c r="RJO2" s="201"/>
      <c r="RJP2" s="201"/>
      <c r="RJQ2" s="201"/>
      <c r="RJR2" s="201"/>
      <c r="RJS2" s="201"/>
      <c r="RJT2" s="201"/>
      <c r="RJU2" s="201"/>
      <c r="RJV2" s="201"/>
      <c r="RJW2" s="201"/>
      <c r="RJX2" s="201"/>
      <c r="RJY2" s="201"/>
      <c r="RJZ2" s="201"/>
      <c r="RKA2" s="201"/>
      <c r="RKB2" s="201"/>
      <c r="RKC2" s="201"/>
      <c r="RKD2" s="201"/>
      <c r="RKE2" s="201"/>
      <c r="RKF2" s="201"/>
      <c r="RKG2" s="201"/>
      <c r="RKH2" s="201"/>
      <c r="RKI2" s="201"/>
      <c r="RKJ2" s="201"/>
      <c r="RKK2" s="201"/>
      <c r="RKL2" s="201"/>
      <c r="RKM2" s="201"/>
      <c r="RKN2" s="201"/>
      <c r="RKO2" s="201"/>
      <c r="RKP2" s="201"/>
      <c r="RKQ2" s="201"/>
      <c r="RKR2" s="201"/>
      <c r="RKS2" s="201"/>
      <c r="RKT2" s="201"/>
      <c r="RKU2" s="201"/>
      <c r="RKV2" s="201"/>
      <c r="RKW2" s="201"/>
      <c r="RKX2" s="201"/>
      <c r="RKY2" s="201"/>
      <c r="RKZ2" s="201"/>
      <c r="RLA2" s="201"/>
      <c r="RLB2" s="201"/>
      <c r="RLC2" s="201"/>
      <c r="RLD2" s="201"/>
      <c r="RLE2" s="201"/>
      <c r="RLF2" s="201"/>
      <c r="RLG2" s="201"/>
      <c r="RLH2" s="201"/>
      <c r="RLI2" s="201"/>
      <c r="RLJ2" s="201"/>
      <c r="RLK2" s="201"/>
      <c r="RLL2" s="201"/>
      <c r="RLM2" s="201"/>
      <c r="RLN2" s="201"/>
      <c r="RLO2" s="201"/>
      <c r="RLP2" s="201"/>
      <c r="RLQ2" s="201"/>
      <c r="RLR2" s="201"/>
      <c r="RLS2" s="201"/>
      <c r="RLT2" s="201"/>
      <c r="RLU2" s="201"/>
      <c r="RLV2" s="201"/>
      <c r="RLW2" s="201"/>
      <c r="RLX2" s="201"/>
      <c r="RLY2" s="201"/>
      <c r="RLZ2" s="201"/>
      <c r="RMA2" s="201"/>
      <c r="RMB2" s="201"/>
      <c r="RMC2" s="201"/>
      <c r="RMD2" s="201"/>
      <c r="RME2" s="201"/>
      <c r="RMF2" s="201"/>
      <c r="RMG2" s="201"/>
      <c r="RMH2" s="201"/>
      <c r="RMI2" s="201"/>
      <c r="RMJ2" s="201"/>
      <c r="RMK2" s="201"/>
      <c r="RML2" s="201"/>
      <c r="RMM2" s="201"/>
      <c r="RMN2" s="201"/>
      <c r="RMO2" s="201"/>
      <c r="RMP2" s="201"/>
      <c r="RMQ2" s="201"/>
      <c r="RMR2" s="201"/>
      <c r="RMS2" s="201"/>
      <c r="RMT2" s="201"/>
      <c r="RMU2" s="201"/>
      <c r="RMV2" s="201"/>
      <c r="RMW2" s="201"/>
      <c r="RMX2" s="201"/>
      <c r="RMY2" s="201"/>
      <c r="RMZ2" s="201"/>
      <c r="RNA2" s="201"/>
      <c r="RNB2" s="201"/>
      <c r="RNC2" s="201"/>
      <c r="RND2" s="201"/>
      <c r="RNE2" s="201"/>
      <c r="RNF2" s="201"/>
      <c r="RNG2" s="201"/>
      <c r="RNH2" s="201"/>
      <c r="RNI2" s="201"/>
      <c r="RNJ2" s="201"/>
      <c r="RNK2" s="201"/>
      <c r="RNL2" s="201"/>
      <c r="RNM2" s="201"/>
      <c r="RNN2" s="201"/>
      <c r="RNO2" s="201"/>
      <c r="RNP2" s="201"/>
      <c r="RNQ2" s="201"/>
      <c r="RNR2" s="201"/>
      <c r="RNS2" s="201"/>
      <c r="RNT2" s="201"/>
      <c r="RNU2" s="201"/>
      <c r="RNV2" s="201"/>
      <c r="RNW2" s="201"/>
      <c r="RNX2" s="201"/>
      <c r="RNY2" s="201"/>
      <c r="RNZ2" s="201"/>
      <c r="ROA2" s="201"/>
      <c r="ROB2" s="201"/>
      <c r="ROC2" s="201"/>
      <c r="ROD2" s="201"/>
      <c r="ROE2" s="201"/>
      <c r="ROF2" s="201"/>
      <c r="ROG2" s="201"/>
      <c r="ROH2" s="201"/>
      <c r="ROI2" s="201"/>
      <c r="ROJ2" s="201"/>
      <c r="ROK2" s="201"/>
      <c r="ROL2" s="201"/>
      <c r="ROM2" s="201"/>
      <c r="RON2" s="201"/>
      <c r="ROO2" s="201"/>
      <c r="ROP2" s="201"/>
      <c r="ROQ2" s="201"/>
      <c r="ROR2" s="201"/>
      <c r="ROS2" s="201"/>
      <c r="ROT2" s="201"/>
      <c r="ROU2" s="201"/>
      <c r="ROV2" s="201"/>
      <c r="ROW2" s="201"/>
      <c r="ROX2" s="201"/>
      <c r="ROY2" s="201"/>
      <c r="ROZ2" s="201"/>
      <c r="RPA2" s="201"/>
      <c r="RPB2" s="201"/>
      <c r="RPC2" s="201"/>
      <c r="RPD2" s="201"/>
      <c r="RPE2" s="201"/>
      <c r="RPF2" s="201"/>
      <c r="RPG2" s="201"/>
      <c r="RPH2" s="201"/>
      <c r="RPI2" s="201"/>
      <c r="RPJ2" s="201"/>
      <c r="RPK2" s="201"/>
      <c r="RPL2" s="201"/>
      <c r="RPM2" s="201"/>
      <c r="RPN2" s="201"/>
      <c r="RPO2" s="201"/>
      <c r="RPP2" s="201"/>
      <c r="RPQ2" s="201"/>
      <c r="RPR2" s="201"/>
      <c r="RPS2" s="201"/>
      <c r="RPT2" s="201"/>
      <c r="RPU2" s="201"/>
      <c r="RPV2" s="201"/>
      <c r="RPW2" s="201"/>
      <c r="RPX2" s="201"/>
      <c r="RPY2" s="201"/>
      <c r="RPZ2" s="201"/>
      <c r="RQA2" s="201"/>
      <c r="RQB2" s="201"/>
      <c r="RQC2" s="201"/>
      <c r="RQD2" s="201"/>
      <c r="RQE2" s="201"/>
      <c r="RQF2" s="201"/>
      <c r="RQG2" s="201"/>
      <c r="RQH2" s="201"/>
      <c r="RQI2" s="201"/>
      <c r="RQJ2" s="201"/>
      <c r="RQK2" s="201"/>
      <c r="RQL2" s="201"/>
      <c r="RQM2" s="201"/>
      <c r="RQN2" s="201"/>
      <c r="RQO2" s="201"/>
      <c r="RQP2" s="201"/>
      <c r="RQQ2" s="201"/>
      <c r="RQR2" s="201"/>
      <c r="RQS2" s="201"/>
      <c r="RQT2" s="201"/>
      <c r="RQU2" s="201"/>
      <c r="RQV2" s="201"/>
      <c r="RQW2" s="201"/>
      <c r="RQX2" s="201"/>
      <c r="RQY2" s="201"/>
      <c r="RQZ2" s="201"/>
      <c r="RRA2" s="201"/>
      <c r="RRB2" s="201"/>
      <c r="RRC2" s="201"/>
      <c r="RRD2" s="201"/>
      <c r="RRE2" s="201"/>
      <c r="RRF2" s="201"/>
      <c r="RRG2" s="201"/>
      <c r="RRH2" s="201"/>
      <c r="RRI2" s="201"/>
      <c r="RRJ2" s="201"/>
      <c r="RRK2" s="201"/>
      <c r="RRL2" s="201"/>
      <c r="RRM2" s="201"/>
      <c r="RRN2" s="201"/>
      <c r="RRO2" s="201"/>
      <c r="RRP2" s="201"/>
      <c r="RRQ2" s="201"/>
      <c r="RRR2" s="201"/>
      <c r="RRS2" s="201"/>
      <c r="RRT2" s="201"/>
      <c r="RRU2" s="201"/>
      <c r="RRV2" s="201"/>
      <c r="RRW2" s="201"/>
      <c r="RRX2" s="201"/>
      <c r="RRY2" s="201"/>
      <c r="RRZ2" s="201"/>
      <c r="RSA2" s="201"/>
      <c r="RSB2" s="201"/>
      <c r="RSC2" s="201"/>
      <c r="RSD2" s="201"/>
      <c r="RSE2" s="201"/>
      <c r="RSF2" s="201"/>
      <c r="RSG2" s="201"/>
      <c r="RSH2" s="201"/>
      <c r="RSI2" s="201"/>
      <c r="RSJ2" s="201"/>
      <c r="RSK2" s="201"/>
      <c r="RSL2" s="201"/>
      <c r="RSM2" s="201"/>
      <c r="RSN2" s="201"/>
      <c r="RSO2" s="201"/>
      <c r="RSP2" s="201"/>
      <c r="RSQ2" s="201"/>
      <c r="RSR2" s="201"/>
      <c r="RSS2" s="201"/>
      <c r="RST2" s="201"/>
      <c r="RSU2" s="201"/>
      <c r="RSV2" s="201"/>
      <c r="RSW2" s="201"/>
      <c r="RSX2" s="201"/>
      <c r="RSY2" s="201"/>
      <c r="RSZ2" s="201"/>
      <c r="RTA2" s="201"/>
      <c r="RTB2" s="201"/>
      <c r="RTC2" s="201"/>
      <c r="RTD2" s="201"/>
      <c r="RTE2" s="201"/>
      <c r="RTF2" s="201"/>
      <c r="RTG2" s="201"/>
      <c r="RTH2" s="201"/>
      <c r="RTI2" s="201"/>
      <c r="RTJ2" s="201"/>
      <c r="RTK2" s="201"/>
      <c r="RTL2" s="201"/>
      <c r="RTM2" s="201"/>
      <c r="RTN2" s="201"/>
      <c r="RTO2" s="201"/>
      <c r="RTP2" s="201"/>
      <c r="RTQ2" s="201"/>
      <c r="RTR2" s="201"/>
      <c r="RTS2" s="201"/>
      <c r="RTT2" s="201"/>
      <c r="RTU2" s="201"/>
      <c r="RTV2" s="201"/>
      <c r="RTW2" s="201"/>
      <c r="RTX2" s="201"/>
      <c r="RTY2" s="201"/>
      <c r="RTZ2" s="201"/>
      <c r="RUA2" s="201"/>
      <c r="RUB2" s="201"/>
      <c r="RUC2" s="201"/>
      <c r="RUD2" s="201"/>
      <c r="RUE2" s="201"/>
      <c r="RUF2" s="201"/>
      <c r="RUG2" s="201"/>
      <c r="RUH2" s="201"/>
      <c r="RUI2" s="201"/>
      <c r="RUJ2" s="201"/>
      <c r="RUK2" s="201"/>
      <c r="RUL2" s="201"/>
      <c r="RUM2" s="201"/>
      <c r="RUN2" s="201"/>
      <c r="RUO2" s="201"/>
      <c r="RUP2" s="201"/>
      <c r="RUQ2" s="201"/>
      <c r="RUR2" s="201"/>
      <c r="RUS2" s="201"/>
      <c r="RUT2" s="201"/>
      <c r="RUU2" s="201"/>
      <c r="RUV2" s="201"/>
      <c r="RUW2" s="201"/>
      <c r="RUX2" s="201"/>
      <c r="RUY2" s="201"/>
      <c r="RUZ2" s="201"/>
      <c r="RVA2" s="201"/>
      <c r="RVB2" s="201"/>
      <c r="RVC2" s="201"/>
      <c r="RVD2" s="201"/>
      <c r="RVE2" s="201"/>
      <c r="RVF2" s="201"/>
      <c r="RVG2" s="201"/>
      <c r="RVH2" s="201"/>
      <c r="RVI2" s="201"/>
      <c r="RVJ2" s="201"/>
      <c r="RVK2" s="201"/>
      <c r="RVL2" s="201"/>
      <c r="RVM2" s="201"/>
      <c r="RVN2" s="201"/>
      <c r="RVO2" s="201"/>
      <c r="RVP2" s="201"/>
      <c r="RVQ2" s="201"/>
      <c r="RVR2" s="201"/>
      <c r="RVS2" s="201"/>
      <c r="RVT2" s="201"/>
      <c r="RVU2" s="201"/>
      <c r="RVV2" s="201"/>
      <c r="RVW2" s="201"/>
      <c r="RVX2" s="201"/>
      <c r="RVY2" s="201"/>
      <c r="RVZ2" s="201"/>
      <c r="RWA2" s="201"/>
      <c r="RWB2" s="201"/>
      <c r="RWC2" s="201"/>
      <c r="RWD2" s="201"/>
      <c r="RWE2" s="201"/>
      <c r="RWF2" s="201"/>
      <c r="RWG2" s="201"/>
      <c r="RWH2" s="201"/>
      <c r="RWI2" s="201"/>
      <c r="RWJ2" s="201"/>
      <c r="RWK2" s="201"/>
      <c r="RWL2" s="201"/>
      <c r="RWM2" s="201"/>
      <c r="RWN2" s="201"/>
      <c r="RWO2" s="201"/>
      <c r="RWP2" s="201"/>
      <c r="RWQ2" s="201"/>
      <c r="RWR2" s="201"/>
      <c r="RWS2" s="201"/>
      <c r="RWT2" s="201"/>
      <c r="RWU2" s="201"/>
      <c r="RWV2" s="201"/>
      <c r="RWW2" s="201"/>
      <c r="RWX2" s="201"/>
      <c r="RWY2" s="201"/>
      <c r="RWZ2" s="201"/>
      <c r="RXA2" s="201"/>
      <c r="RXB2" s="201"/>
      <c r="RXC2" s="201"/>
      <c r="RXD2" s="201"/>
      <c r="RXE2" s="201"/>
      <c r="RXF2" s="201"/>
      <c r="RXG2" s="201"/>
      <c r="RXH2" s="201"/>
      <c r="RXI2" s="201"/>
      <c r="RXJ2" s="201"/>
      <c r="RXK2" s="201"/>
      <c r="RXL2" s="201"/>
      <c r="RXM2" s="201"/>
      <c r="RXN2" s="201"/>
      <c r="RXO2" s="201"/>
      <c r="RXP2" s="201"/>
      <c r="RXQ2" s="201"/>
      <c r="RXR2" s="201"/>
      <c r="RXS2" s="201"/>
      <c r="RXT2" s="201"/>
      <c r="RXU2" s="201"/>
      <c r="RXV2" s="201"/>
      <c r="RXW2" s="201"/>
      <c r="RXX2" s="201"/>
      <c r="RXY2" s="201"/>
      <c r="RXZ2" s="201"/>
      <c r="RYA2" s="201"/>
      <c r="RYB2" s="201"/>
      <c r="RYC2" s="201"/>
      <c r="RYD2" s="201"/>
      <c r="RYE2" s="201"/>
      <c r="RYF2" s="201"/>
      <c r="RYG2" s="201"/>
      <c r="RYH2" s="201"/>
      <c r="RYI2" s="201"/>
      <c r="RYJ2" s="201"/>
      <c r="RYK2" s="201"/>
      <c r="RYL2" s="201"/>
      <c r="RYM2" s="201"/>
      <c r="RYN2" s="201"/>
      <c r="RYO2" s="201"/>
      <c r="RYP2" s="201"/>
      <c r="RYQ2" s="201"/>
      <c r="RYR2" s="201"/>
      <c r="RYS2" s="201"/>
      <c r="RYT2" s="201"/>
      <c r="RYU2" s="201"/>
      <c r="RYV2" s="201"/>
      <c r="RYW2" s="201"/>
      <c r="RYX2" s="201"/>
      <c r="RYY2" s="201"/>
      <c r="RYZ2" s="201"/>
      <c r="RZA2" s="201"/>
      <c r="RZB2" s="201"/>
      <c r="RZC2" s="201"/>
      <c r="RZD2" s="201"/>
      <c r="RZE2" s="201"/>
      <c r="RZF2" s="201"/>
      <c r="RZG2" s="201"/>
      <c r="RZH2" s="201"/>
      <c r="RZI2" s="201"/>
      <c r="RZJ2" s="201"/>
      <c r="RZK2" s="201"/>
      <c r="RZL2" s="201"/>
      <c r="RZM2" s="201"/>
      <c r="RZN2" s="201"/>
      <c r="RZO2" s="201"/>
      <c r="RZP2" s="201"/>
      <c r="RZQ2" s="201"/>
      <c r="RZR2" s="201"/>
      <c r="RZS2" s="201"/>
      <c r="RZT2" s="201"/>
      <c r="RZU2" s="201"/>
      <c r="RZV2" s="201"/>
      <c r="RZW2" s="201"/>
      <c r="RZX2" s="201"/>
      <c r="RZY2" s="201"/>
      <c r="RZZ2" s="201"/>
      <c r="SAA2" s="201"/>
      <c r="SAB2" s="201"/>
      <c r="SAC2" s="201"/>
      <c r="SAD2" s="201"/>
      <c r="SAE2" s="201"/>
      <c r="SAF2" s="201"/>
      <c r="SAG2" s="201"/>
      <c r="SAH2" s="201"/>
      <c r="SAI2" s="201"/>
      <c r="SAJ2" s="201"/>
      <c r="SAK2" s="201"/>
      <c r="SAL2" s="201"/>
      <c r="SAM2" s="201"/>
      <c r="SAN2" s="201"/>
      <c r="SAO2" s="201"/>
      <c r="SAP2" s="201"/>
      <c r="SAQ2" s="201"/>
      <c r="SAR2" s="201"/>
      <c r="SAS2" s="201"/>
      <c r="SAT2" s="201"/>
      <c r="SAU2" s="201"/>
      <c r="SAV2" s="201"/>
      <c r="SAW2" s="201"/>
      <c r="SAX2" s="201"/>
      <c r="SAY2" s="201"/>
      <c r="SAZ2" s="201"/>
      <c r="SBA2" s="201"/>
      <c r="SBB2" s="201"/>
      <c r="SBC2" s="201"/>
      <c r="SBD2" s="201"/>
      <c r="SBE2" s="201"/>
      <c r="SBF2" s="201"/>
      <c r="SBG2" s="201"/>
      <c r="SBH2" s="201"/>
      <c r="SBI2" s="201"/>
      <c r="SBJ2" s="201"/>
      <c r="SBK2" s="201"/>
      <c r="SBL2" s="201"/>
      <c r="SBM2" s="201"/>
      <c r="SBN2" s="201"/>
      <c r="SBO2" s="201"/>
      <c r="SBP2" s="201"/>
      <c r="SBQ2" s="201"/>
      <c r="SBR2" s="201"/>
      <c r="SBS2" s="201"/>
      <c r="SBT2" s="201"/>
      <c r="SBU2" s="201"/>
      <c r="SBV2" s="201"/>
      <c r="SBW2" s="201"/>
      <c r="SBX2" s="201"/>
      <c r="SBY2" s="201"/>
      <c r="SBZ2" s="201"/>
      <c r="SCA2" s="201"/>
      <c r="SCB2" s="201"/>
      <c r="SCC2" s="201"/>
      <c r="SCD2" s="201"/>
      <c r="SCE2" s="201"/>
      <c r="SCF2" s="201"/>
      <c r="SCG2" s="201"/>
      <c r="SCH2" s="201"/>
      <c r="SCI2" s="201"/>
      <c r="SCJ2" s="201"/>
      <c r="SCK2" s="201"/>
      <c r="SCL2" s="201"/>
      <c r="SCM2" s="201"/>
      <c r="SCN2" s="201"/>
      <c r="SCO2" s="201"/>
      <c r="SCP2" s="201"/>
      <c r="SCQ2" s="201"/>
      <c r="SCR2" s="201"/>
      <c r="SCS2" s="201"/>
      <c r="SCT2" s="201"/>
      <c r="SCU2" s="201"/>
      <c r="SCV2" s="201"/>
      <c r="SCW2" s="201"/>
      <c r="SCX2" s="201"/>
      <c r="SCY2" s="201"/>
      <c r="SCZ2" s="201"/>
      <c r="SDA2" s="201"/>
      <c r="SDB2" s="201"/>
      <c r="SDC2" s="201"/>
      <c r="SDD2" s="201"/>
      <c r="SDE2" s="201"/>
      <c r="SDF2" s="201"/>
      <c r="SDG2" s="201"/>
      <c r="SDH2" s="201"/>
      <c r="SDI2" s="201"/>
      <c r="SDJ2" s="201"/>
      <c r="SDK2" s="201"/>
      <c r="SDL2" s="201"/>
      <c r="SDM2" s="201"/>
      <c r="SDN2" s="201"/>
      <c r="SDO2" s="201"/>
      <c r="SDP2" s="201"/>
      <c r="SDQ2" s="201"/>
      <c r="SDR2" s="201"/>
      <c r="SDS2" s="201"/>
      <c r="SDT2" s="201"/>
      <c r="SDU2" s="201"/>
      <c r="SDV2" s="201"/>
      <c r="SDW2" s="201"/>
      <c r="SDX2" s="201"/>
      <c r="SDY2" s="201"/>
      <c r="SDZ2" s="201"/>
      <c r="SEA2" s="201"/>
      <c r="SEB2" s="201"/>
      <c r="SEC2" s="201"/>
      <c r="SED2" s="201"/>
      <c r="SEE2" s="201"/>
      <c r="SEF2" s="201"/>
      <c r="SEG2" s="201"/>
      <c r="SEH2" s="201"/>
      <c r="SEI2" s="201"/>
      <c r="SEJ2" s="201"/>
      <c r="SEK2" s="201"/>
      <c r="SEL2" s="201"/>
      <c r="SEM2" s="201"/>
      <c r="SEN2" s="201"/>
      <c r="SEO2" s="201"/>
      <c r="SEP2" s="201"/>
      <c r="SEQ2" s="201"/>
      <c r="SER2" s="201"/>
      <c r="SES2" s="201"/>
      <c r="SET2" s="201"/>
      <c r="SEU2" s="201"/>
      <c r="SEV2" s="201"/>
      <c r="SEW2" s="201"/>
      <c r="SEX2" s="201"/>
      <c r="SEY2" s="201"/>
      <c r="SEZ2" s="201"/>
      <c r="SFA2" s="201"/>
      <c r="SFB2" s="201"/>
      <c r="SFC2" s="201"/>
      <c r="SFD2" s="201"/>
      <c r="SFE2" s="201"/>
      <c r="SFF2" s="201"/>
      <c r="SFG2" s="201"/>
      <c r="SFH2" s="201"/>
      <c r="SFI2" s="201"/>
      <c r="SFJ2" s="201"/>
      <c r="SFK2" s="201"/>
      <c r="SFL2" s="201"/>
      <c r="SFM2" s="201"/>
      <c r="SFN2" s="201"/>
      <c r="SFO2" s="201"/>
      <c r="SFP2" s="201"/>
      <c r="SFQ2" s="201"/>
      <c r="SFR2" s="201"/>
      <c r="SFS2" s="201"/>
      <c r="SFT2" s="201"/>
      <c r="SFU2" s="201"/>
      <c r="SFV2" s="201"/>
      <c r="SFW2" s="201"/>
      <c r="SFX2" s="201"/>
      <c r="SFY2" s="201"/>
      <c r="SFZ2" s="201"/>
      <c r="SGA2" s="201"/>
      <c r="SGB2" s="201"/>
      <c r="SGC2" s="201"/>
      <c r="SGD2" s="201"/>
      <c r="SGE2" s="201"/>
      <c r="SGF2" s="201"/>
      <c r="SGG2" s="201"/>
      <c r="SGH2" s="201"/>
      <c r="SGI2" s="201"/>
      <c r="SGJ2" s="201"/>
      <c r="SGK2" s="201"/>
      <c r="SGL2" s="201"/>
      <c r="SGM2" s="201"/>
      <c r="SGN2" s="201"/>
      <c r="SGO2" s="201"/>
      <c r="SGP2" s="201"/>
      <c r="SGQ2" s="201"/>
      <c r="SGR2" s="201"/>
      <c r="SGS2" s="201"/>
      <c r="SGT2" s="201"/>
      <c r="SGU2" s="201"/>
      <c r="SGV2" s="201"/>
      <c r="SGW2" s="201"/>
      <c r="SGX2" s="201"/>
      <c r="SGY2" s="201"/>
      <c r="SGZ2" s="201"/>
      <c r="SHA2" s="201"/>
      <c r="SHB2" s="201"/>
      <c r="SHC2" s="201"/>
      <c r="SHD2" s="201"/>
      <c r="SHE2" s="201"/>
      <c r="SHF2" s="201"/>
      <c r="SHG2" s="201"/>
      <c r="SHH2" s="201"/>
      <c r="SHI2" s="201"/>
      <c r="SHJ2" s="201"/>
      <c r="SHK2" s="201"/>
      <c r="SHL2" s="201"/>
      <c r="SHM2" s="201"/>
      <c r="SHN2" s="201"/>
      <c r="SHO2" s="201"/>
      <c r="SHP2" s="201"/>
      <c r="SHQ2" s="201"/>
      <c r="SHR2" s="201"/>
      <c r="SHS2" s="201"/>
      <c r="SHT2" s="201"/>
      <c r="SHU2" s="201"/>
      <c r="SHV2" s="201"/>
      <c r="SHW2" s="201"/>
      <c r="SHX2" s="201"/>
      <c r="SHY2" s="201"/>
      <c r="SHZ2" s="201"/>
      <c r="SIA2" s="201"/>
      <c r="SIB2" s="201"/>
      <c r="SIC2" s="201"/>
      <c r="SID2" s="201"/>
      <c r="SIE2" s="201"/>
      <c r="SIF2" s="201"/>
      <c r="SIG2" s="201"/>
      <c r="SIH2" s="201"/>
      <c r="SII2" s="201"/>
      <c r="SIJ2" s="201"/>
      <c r="SIK2" s="201"/>
      <c r="SIL2" s="201"/>
      <c r="SIM2" s="201"/>
      <c r="SIN2" s="201"/>
      <c r="SIO2" s="201"/>
      <c r="SIP2" s="201"/>
      <c r="SIQ2" s="201"/>
      <c r="SIR2" s="201"/>
      <c r="SIS2" s="201"/>
      <c r="SIT2" s="201"/>
      <c r="SIU2" s="201"/>
      <c r="SIV2" s="201"/>
      <c r="SIW2" s="201"/>
      <c r="SIX2" s="201"/>
      <c r="SIY2" s="201"/>
      <c r="SIZ2" s="201"/>
      <c r="SJA2" s="201"/>
      <c r="SJB2" s="201"/>
      <c r="SJC2" s="201"/>
      <c r="SJD2" s="201"/>
      <c r="SJE2" s="201"/>
      <c r="SJF2" s="201"/>
      <c r="SJG2" s="201"/>
      <c r="SJH2" s="201"/>
      <c r="SJI2" s="201"/>
      <c r="SJJ2" s="201"/>
      <c r="SJK2" s="201"/>
      <c r="SJL2" s="201"/>
      <c r="SJM2" s="201"/>
      <c r="SJN2" s="201"/>
      <c r="SJO2" s="201"/>
      <c r="SJP2" s="201"/>
      <c r="SJQ2" s="201"/>
      <c r="SJR2" s="201"/>
      <c r="SJS2" s="201"/>
      <c r="SJT2" s="201"/>
      <c r="SJU2" s="201"/>
      <c r="SJV2" s="201"/>
      <c r="SJW2" s="201"/>
      <c r="SJX2" s="201"/>
      <c r="SJY2" s="201"/>
      <c r="SJZ2" s="201"/>
      <c r="SKA2" s="201"/>
      <c r="SKB2" s="201"/>
      <c r="SKC2" s="201"/>
      <c r="SKD2" s="201"/>
      <c r="SKE2" s="201"/>
      <c r="SKF2" s="201"/>
      <c r="SKG2" s="201"/>
      <c r="SKH2" s="201"/>
      <c r="SKI2" s="201"/>
      <c r="SKJ2" s="201"/>
      <c r="SKK2" s="201"/>
      <c r="SKL2" s="201"/>
      <c r="SKM2" s="201"/>
      <c r="SKN2" s="201"/>
      <c r="SKO2" s="201"/>
      <c r="SKP2" s="201"/>
      <c r="SKQ2" s="201"/>
      <c r="SKR2" s="201"/>
      <c r="SKS2" s="201"/>
      <c r="SKT2" s="201"/>
      <c r="SKU2" s="201"/>
      <c r="SKV2" s="201"/>
      <c r="SKW2" s="201"/>
      <c r="SKX2" s="201"/>
      <c r="SKY2" s="201"/>
      <c r="SKZ2" s="201"/>
      <c r="SLA2" s="201"/>
      <c r="SLB2" s="201"/>
      <c r="SLC2" s="201"/>
      <c r="SLD2" s="201"/>
      <c r="SLE2" s="201"/>
      <c r="SLF2" s="201"/>
      <c r="SLG2" s="201"/>
      <c r="SLH2" s="201"/>
      <c r="SLI2" s="201"/>
      <c r="SLJ2" s="201"/>
      <c r="SLK2" s="201"/>
      <c r="SLL2" s="201"/>
      <c r="SLM2" s="201"/>
      <c r="SLN2" s="201"/>
      <c r="SLO2" s="201"/>
      <c r="SLP2" s="201"/>
      <c r="SLQ2" s="201"/>
      <c r="SLR2" s="201"/>
      <c r="SLS2" s="201"/>
      <c r="SLT2" s="201"/>
      <c r="SLU2" s="201"/>
      <c r="SLV2" s="201"/>
      <c r="SLW2" s="201"/>
      <c r="SLX2" s="201"/>
      <c r="SLY2" s="201"/>
      <c r="SLZ2" s="201"/>
      <c r="SMA2" s="201"/>
      <c r="SMB2" s="201"/>
      <c r="SMC2" s="201"/>
      <c r="SMD2" s="201"/>
      <c r="SME2" s="201"/>
      <c r="SMF2" s="201"/>
      <c r="SMG2" s="201"/>
      <c r="SMH2" s="201"/>
      <c r="SMI2" s="201"/>
      <c r="SMJ2" s="201"/>
      <c r="SMK2" s="201"/>
      <c r="SML2" s="201"/>
      <c r="SMM2" s="201"/>
      <c r="SMN2" s="201"/>
      <c r="SMO2" s="201"/>
      <c r="SMP2" s="201"/>
      <c r="SMQ2" s="201"/>
      <c r="SMR2" s="201"/>
      <c r="SMS2" s="201"/>
      <c r="SMT2" s="201"/>
      <c r="SMU2" s="201"/>
      <c r="SMV2" s="201"/>
      <c r="SMW2" s="201"/>
      <c r="SMX2" s="201"/>
      <c r="SMY2" s="201"/>
      <c r="SMZ2" s="201"/>
      <c r="SNA2" s="201"/>
      <c r="SNB2" s="201"/>
      <c r="SNC2" s="201"/>
      <c r="SND2" s="201"/>
      <c r="SNE2" s="201"/>
      <c r="SNF2" s="201"/>
      <c r="SNG2" s="201"/>
      <c r="SNH2" s="201"/>
      <c r="SNI2" s="201"/>
      <c r="SNJ2" s="201"/>
      <c r="SNK2" s="201"/>
      <c r="SNL2" s="201"/>
      <c r="SNM2" s="201"/>
      <c r="SNN2" s="201"/>
      <c r="SNO2" s="201"/>
      <c r="SNP2" s="201"/>
      <c r="SNQ2" s="201"/>
      <c r="SNR2" s="201"/>
      <c r="SNS2" s="201"/>
      <c r="SNT2" s="201"/>
      <c r="SNU2" s="201"/>
      <c r="SNV2" s="201"/>
      <c r="SNW2" s="201"/>
      <c r="SNX2" s="201"/>
      <c r="SNY2" s="201"/>
      <c r="SNZ2" s="201"/>
      <c r="SOA2" s="201"/>
      <c r="SOB2" s="201"/>
      <c r="SOC2" s="201"/>
      <c r="SOD2" s="201"/>
      <c r="SOE2" s="201"/>
      <c r="SOF2" s="201"/>
      <c r="SOG2" s="201"/>
      <c r="SOH2" s="201"/>
      <c r="SOI2" s="201"/>
      <c r="SOJ2" s="201"/>
      <c r="SOK2" s="201"/>
      <c r="SOL2" s="201"/>
      <c r="SOM2" s="201"/>
      <c r="SON2" s="201"/>
      <c r="SOO2" s="201"/>
      <c r="SOP2" s="201"/>
      <c r="SOQ2" s="201"/>
      <c r="SOR2" s="201"/>
      <c r="SOS2" s="201"/>
      <c r="SOT2" s="201"/>
      <c r="SOU2" s="201"/>
      <c r="SOV2" s="201"/>
      <c r="SOW2" s="201"/>
      <c r="SOX2" s="201"/>
      <c r="SOY2" s="201"/>
      <c r="SOZ2" s="201"/>
      <c r="SPA2" s="201"/>
      <c r="SPB2" s="201"/>
      <c r="SPC2" s="201"/>
      <c r="SPD2" s="201"/>
      <c r="SPE2" s="201"/>
      <c r="SPF2" s="201"/>
      <c r="SPG2" s="201"/>
      <c r="SPH2" s="201"/>
      <c r="SPI2" s="201"/>
      <c r="SPJ2" s="201"/>
      <c r="SPK2" s="201"/>
      <c r="SPL2" s="201"/>
      <c r="SPM2" s="201"/>
      <c r="SPN2" s="201"/>
      <c r="SPO2" s="201"/>
      <c r="SPP2" s="201"/>
      <c r="SPQ2" s="201"/>
      <c r="SPR2" s="201"/>
      <c r="SPS2" s="201"/>
      <c r="SPT2" s="201"/>
      <c r="SPU2" s="201"/>
      <c r="SPV2" s="201"/>
      <c r="SPW2" s="201"/>
      <c r="SPX2" s="201"/>
      <c r="SPY2" s="201"/>
      <c r="SPZ2" s="201"/>
      <c r="SQA2" s="201"/>
      <c r="SQB2" s="201"/>
      <c r="SQC2" s="201"/>
      <c r="SQD2" s="201"/>
      <c r="SQE2" s="201"/>
      <c r="SQF2" s="201"/>
      <c r="SQG2" s="201"/>
      <c r="SQH2" s="201"/>
      <c r="SQI2" s="201"/>
      <c r="SQJ2" s="201"/>
      <c r="SQK2" s="201"/>
      <c r="SQL2" s="201"/>
      <c r="SQM2" s="201"/>
      <c r="SQN2" s="201"/>
      <c r="SQO2" s="201"/>
      <c r="SQP2" s="201"/>
      <c r="SQQ2" s="201"/>
      <c r="SQR2" s="201"/>
      <c r="SQS2" s="201"/>
      <c r="SQT2" s="201"/>
      <c r="SQU2" s="201"/>
      <c r="SQV2" s="201"/>
      <c r="SQW2" s="201"/>
      <c r="SQX2" s="201"/>
      <c r="SQY2" s="201"/>
      <c r="SQZ2" s="201"/>
      <c r="SRA2" s="201"/>
      <c r="SRB2" s="201"/>
      <c r="SRC2" s="201"/>
      <c r="SRD2" s="201"/>
      <c r="SRE2" s="201"/>
      <c r="SRF2" s="201"/>
      <c r="SRG2" s="201"/>
      <c r="SRH2" s="201"/>
      <c r="SRI2" s="201"/>
      <c r="SRJ2" s="201"/>
      <c r="SRK2" s="201"/>
      <c r="SRL2" s="201"/>
      <c r="SRM2" s="201"/>
      <c r="SRN2" s="201"/>
      <c r="SRO2" s="201"/>
      <c r="SRP2" s="201"/>
      <c r="SRQ2" s="201"/>
      <c r="SRR2" s="201"/>
      <c r="SRS2" s="201"/>
      <c r="SRT2" s="201"/>
      <c r="SRU2" s="201"/>
      <c r="SRV2" s="201"/>
      <c r="SRW2" s="201"/>
      <c r="SRX2" s="201"/>
      <c r="SRY2" s="201"/>
      <c r="SRZ2" s="201"/>
      <c r="SSA2" s="201"/>
      <c r="SSB2" s="201"/>
      <c r="SSC2" s="201"/>
      <c r="SSD2" s="201"/>
      <c r="SSE2" s="201"/>
      <c r="SSF2" s="201"/>
      <c r="SSG2" s="201"/>
      <c r="SSH2" s="201"/>
      <c r="SSI2" s="201"/>
      <c r="SSJ2" s="201"/>
      <c r="SSK2" s="201"/>
      <c r="SSL2" s="201"/>
      <c r="SSM2" s="201"/>
      <c r="SSN2" s="201"/>
      <c r="SSO2" s="201"/>
      <c r="SSP2" s="201"/>
      <c r="SSQ2" s="201"/>
      <c r="SSR2" s="201"/>
      <c r="SSS2" s="201"/>
      <c r="SST2" s="201"/>
      <c r="SSU2" s="201"/>
      <c r="SSV2" s="201"/>
      <c r="SSW2" s="201"/>
      <c r="SSX2" s="201"/>
      <c r="SSY2" s="201"/>
      <c r="SSZ2" s="201"/>
      <c r="STA2" s="201"/>
      <c r="STB2" s="201"/>
      <c r="STC2" s="201"/>
      <c r="STD2" s="201"/>
      <c r="STE2" s="201"/>
      <c r="STF2" s="201"/>
      <c r="STG2" s="201"/>
      <c r="STH2" s="201"/>
      <c r="STI2" s="201"/>
      <c r="STJ2" s="201"/>
      <c r="STK2" s="201"/>
      <c r="STL2" s="201"/>
      <c r="STM2" s="201"/>
      <c r="STN2" s="201"/>
      <c r="STO2" s="201"/>
      <c r="STP2" s="201"/>
      <c r="STQ2" s="201"/>
      <c r="STR2" s="201"/>
      <c r="STS2" s="201"/>
      <c r="STT2" s="201"/>
      <c r="STU2" s="201"/>
      <c r="STV2" s="201"/>
      <c r="STW2" s="201"/>
      <c r="STX2" s="201"/>
      <c r="STY2" s="201"/>
      <c r="STZ2" s="201"/>
      <c r="SUA2" s="201"/>
      <c r="SUB2" s="201"/>
      <c r="SUC2" s="201"/>
      <c r="SUD2" s="201"/>
      <c r="SUE2" s="201"/>
      <c r="SUF2" s="201"/>
      <c r="SUG2" s="201"/>
      <c r="SUH2" s="201"/>
      <c r="SUI2" s="201"/>
      <c r="SUJ2" s="201"/>
      <c r="SUK2" s="201"/>
      <c r="SUL2" s="201"/>
      <c r="SUM2" s="201"/>
      <c r="SUN2" s="201"/>
      <c r="SUO2" s="201"/>
      <c r="SUP2" s="201"/>
      <c r="SUQ2" s="201"/>
      <c r="SUR2" s="201"/>
      <c r="SUS2" s="201"/>
      <c r="SUT2" s="201"/>
      <c r="SUU2" s="201"/>
      <c r="SUV2" s="201"/>
      <c r="SUW2" s="201"/>
      <c r="SUX2" s="201"/>
      <c r="SUY2" s="201"/>
      <c r="SUZ2" s="201"/>
      <c r="SVA2" s="201"/>
      <c r="SVB2" s="201"/>
      <c r="SVC2" s="201"/>
      <c r="SVD2" s="201"/>
      <c r="SVE2" s="201"/>
      <c r="SVF2" s="201"/>
      <c r="SVG2" s="201"/>
      <c r="SVH2" s="201"/>
      <c r="SVI2" s="201"/>
      <c r="SVJ2" s="201"/>
      <c r="SVK2" s="201"/>
      <c r="SVL2" s="201"/>
      <c r="SVM2" s="201"/>
      <c r="SVN2" s="201"/>
      <c r="SVO2" s="201"/>
      <c r="SVP2" s="201"/>
      <c r="SVQ2" s="201"/>
      <c r="SVR2" s="201"/>
      <c r="SVS2" s="201"/>
      <c r="SVT2" s="201"/>
      <c r="SVU2" s="201"/>
      <c r="SVV2" s="201"/>
      <c r="SVW2" s="201"/>
      <c r="SVX2" s="201"/>
      <c r="SVY2" s="201"/>
      <c r="SVZ2" s="201"/>
      <c r="SWA2" s="201"/>
      <c r="SWB2" s="201"/>
      <c r="SWC2" s="201"/>
      <c r="SWD2" s="201"/>
      <c r="SWE2" s="201"/>
      <c r="SWF2" s="201"/>
      <c r="SWG2" s="201"/>
      <c r="SWH2" s="201"/>
      <c r="SWI2" s="201"/>
      <c r="SWJ2" s="201"/>
      <c r="SWK2" s="201"/>
      <c r="SWL2" s="201"/>
      <c r="SWM2" s="201"/>
      <c r="SWN2" s="201"/>
      <c r="SWO2" s="201"/>
      <c r="SWP2" s="201"/>
      <c r="SWQ2" s="201"/>
      <c r="SWR2" s="201"/>
      <c r="SWS2" s="201"/>
      <c r="SWT2" s="201"/>
      <c r="SWU2" s="201"/>
      <c r="SWV2" s="201"/>
      <c r="SWW2" s="201"/>
      <c r="SWX2" s="201"/>
      <c r="SWY2" s="201"/>
      <c r="SWZ2" s="201"/>
      <c r="SXA2" s="201"/>
      <c r="SXB2" s="201"/>
      <c r="SXC2" s="201"/>
      <c r="SXD2" s="201"/>
      <c r="SXE2" s="201"/>
      <c r="SXF2" s="201"/>
      <c r="SXG2" s="201"/>
      <c r="SXH2" s="201"/>
      <c r="SXI2" s="201"/>
      <c r="SXJ2" s="201"/>
      <c r="SXK2" s="201"/>
      <c r="SXL2" s="201"/>
      <c r="SXM2" s="201"/>
      <c r="SXN2" s="201"/>
      <c r="SXO2" s="201"/>
      <c r="SXP2" s="201"/>
      <c r="SXQ2" s="201"/>
      <c r="SXR2" s="201"/>
      <c r="SXS2" s="201"/>
      <c r="SXT2" s="201"/>
      <c r="SXU2" s="201"/>
      <c r="SXV2" s="201"/>
      <c r="SXW2" s="201"/>
      <c r="SXX2" s="201"/>
      <c r="SXY2" s="201"/>
      <c r="SXZ2" s="201"/>
      <c r="SYA2" s="201"/>
      <c r="SYB2" s="201"/>
      <c r="SYC2" s="201"/>
      <c r="SYD2" s="201"/>
      <c r="SYE2" s="201"/>
      <c r="SYF2" s="201"/>
      <c r="SYG2" s="201"/>
      <c r="SYH2" s="201"/>
      <c r="SYI2" s="201"/>
      <c r="SYJ2" s="201"/>
      <c r="SYK2" s="201"/>
      <c r="SYL2" s="201"/>
      <c r="SYM2" s="201"/>
      <c r="SYN2" s="201"/>
      <c r="SYO2" s="201"/>
      <c r="SYP2" s="201"/>
      <c r="SYQ2" s="201"/>
      <c r="SYR2" s="201"/>
      <c r="SYS2" s="201"/>
      <c r="SYT2" s="201"/>
      <c r="SYU2" s="201"/>
      <c r="SYV2" s="201"/>
      <c r="SYW2" s="201"/>
      <c r="SYX2" s="201"/>
      <c r="SYY2" s="201"/>
      <c r="SYZ2" s="201"/>
      <c r="SZA2" s="201"/>
      <c r="SZB2" s="201"/>
      <c r="SZC2" s="201"/>
      <c r="SZD2" s="201"/>
      <c r="SZE2" s="201"/>
      <c r="SZF2" s="201"/>
      <c r="SZG2" s="201"/>
      <c r="SZH2" s="201"/>
      <c r="SZI2" s="201"/>
      <c r="SZJ2" s="201"/>
      <c r="SZK2" s="201"/>
      <c r="SZL2" s="201"/>
      <c r="SZM2" s="201"/>
      <c r="SZN2" s="201"/>
      <c r="SZO2" s="201"/>
      <c r="SZP2" s="201"/>
      <c r="SZQ2" s="201"/>
      <c r="SZR2" s="201"/>
      <c r="SZS2" s="201"/>
      <c r="SZT2" s="201"/>
      <c r="SZU2" s="201"/>
      <c r="SZV2" s="201"/>
      <c r="SZW2" s="201"/>
      <c r="SZX2" s="201"/>
      <c r="SZY2" s="201"/>
      <c r="SZZ2" s="201"/>
      <c r="TAA2" s="201"/>
      <c r="TAB2" s="201"/>
      <c r="TAC2" s="201"/>
      <c r="TAD2" s="201"/>
      <c r="TAE2" s="201"/>
      <c r="TAF2" s="201"/>
      <c r="TAG2" s="201"/>
      <c r="TAH2" s="201"/>
      <c r="TAI2" s="201"/>
      <c r="TAJ2" s="201"/>
      <c r="TAK2" s="201"/>
      <c r="TAL2" s="201"/>
      <c r="TAM2" s="201"/>
      <c r="TAN2" s="201"/>
      <c r="TAO2" s="201"/>
      <c r="TAP2" s="201"/>
      <c r="TAQ2" s="201"/>
      <c r="TAR2" s="201"/>
      <c r="TAS2" s="201"/>
      <c r="TAT2" s="201"/>
      <c r="TAU2" s="201"/>
      <c r="TAV2" s="201"/>
      <c r="TAW2" s="201"/>
      <c r="TAX2" s="201"/>
      <c r="TAY2" s="201"/>
      <c r="TAZ2" s="201"/>
      <c r="TBA2" s="201"/>
      <c r="TBB2" s="201"/>
      <c r="TBC2" s="201"/>
      <c r="TBD2" s="201"/>
      <c r="TBE2" s="201"/>
      <c r="TBF2" s="201"/>
      <c r="TBG2" s="201"/>
      <c r="TBH2" s="201"/>
      <c r="TBI2" s="201"/>
      <c r="TBJ2" s="201"/>
      <c r="TBK2" s="201"/>
      <c r="TBL2" s="201"/>
      <c r="TBM2" s="201"/>
      <c r="TBN2" s="201"/>
      <c r="TBO2" s="201"/>
      <c r="TBP2" s="201"/>
      <c r="TBQ2" s="201"/>
      <c r="TBR2" s="201"/>
      <c r="TBS2" s="201"/>
      <c r="TBT2" s="201"/>
      <c r="TBU2" s="201"/>
      <c r="TBV2" s="201"/>
      <c r="TBW2" s="201"/>
      <c r="TBX2" s="201"/>
      <c r="TBY2" s="201"/>
      <c r="TBZ2" s="201"/>
      <c r="TCA2" s="201"/>
      <c r="TCB2" s="201"/>
      <c r="TCC2" s="201"/>
      <c r="TCD2" s="201"/>
      <c r="TCE2" s="201"/>
      <c r="TCF2" s="201"/>
      <c r="TCG2" s="201"/>
      <c r="TCH2" s="201"/>
      <c r="TCI2" s="201"/>
      <c r="TCJ2" s="201"/>
      <c r="TCK2" s="201"/>
      <c r="TCL2" s="201"/>
      <c r="TCM2" s="201"/>
      <c r="TCN2" s="201"/>
      <c r="TCO2" s="201"/>
      <c r="TCP2" s="201"/>
      <c r="TCQ2" s="201"/>
      <c r="TCR2" s="201"/>
      <c r="TCS2" s="201"/>
      <c r="TCT2" s="201"/>
      <c r="TCU2" s="201"/>
      <c r="TCV2" s="201"/>
      <c r="TCW2" s="201"/>
      <c r="TCX2" s="201"/>
      <c r="TCY2" s="201"/>
      <c r="TCZ2" s="201"/>
      <c r="TDA2" s="201"/>
      <c r="TDB2" s="201"/>
      <c r="TDC2" s="201"/>
      <c r="TDD2" s="201"/>
      <c r="TDE2" s="201"/>
      <c r="TDF2" s="201"/>
      <c r="TDG2" s="201"/>
      <c r="TDH2" s="201"/>
      <c r="TDI2" s="201"/>
      <c r="TDJ2" s="201"/>
      <c r="TDK2" s="201"/>
      <c r="TDL2" s="201"/>
      <c r="TDM2" s="201"/>
      <c r="TDN2" s="201"/>
      <c r="TDO2" s="201"/>
      <c r="TDP2" s="201"/>
      <c r="TDQ2" s="201"/>
      <c r="TDR2" s="201"/>
      <c r="TDS2" s="201"/>
      <c r="TDT2" s="201"/>
      <c r="TDU2" s="201"/>
      <c r="TDV2" s="201"/>
      <c r="TDW2" s="201"/>
      <c r="TDX2" s="201"/>
      <c r="TDY2" s="201"/>
      <c r="TDZ2" s="201"/>
      <c r="TEA2" s="201"/>
      <c r="TEB2" s="201"/>
      <c r="TEC2" s="201"/>
      <c r="TED2" s="201"/>
      <c r="TEE2" s="201"/>
      <c r="TEF2" s="201"/>
      <c r="TEG2" s="201"/>
      <c r="TEH2" s="201"/>
      <c r="TEI2" s="201"/>
      <c r="TEJ2" s="201"/>
      <c r="TEK2" s="201"/>
      <c r="TEL2" s="201"/>
      <c r="TEM2" s="201"/>
      <c r="TEN2" s="201"/>
      <c r="TEO2" s="201"/>
      <c r="TEP2" s="201"/>
      <c r="TEQ2" s="201"/>
      <c r="TER2" s="201"/>
      <c r="TES2" s="201"/>
      <c r="TET2" s="201"/>
      <c r="TEU2" s="201"/>
      <c r="TEV2" s="201"/>
      <c r="TEW2" s="201"/>
      <c r="TEX2" s="201"/>
      <c r="TEY2" s="201"/>
      <c r="TEZ2" s="201"/>
      <c r="TFA2" s="201"/>
      <c r="TFB2" s="201"/>
      <c r="TFC2" s="201"/>
      <c r="TFD2" s="201"/>
      <c r="TFE2" s="201"/>
      <c r="TFF2" s="201"/>
      <c r="TFG2" s="201"/>
      <c r="TFH2" s="201"/>
      <c r="TFI2" s="201"/>
      <c r="TFJ2" s="201"/>
      <c r="TFK2" s="201"/>
      <c r="TFL2" s="201"/>
      <c r="TFM2" s="201"/>
      <c r="TFN2" s="201"/>
      <c r="TFO2" s="201"/>
      <c r="TFP2" s="201"/>
      <c r="TFQ2" s="201"/>
      <c r="TFR2" s="201"/>
      <c r="TFS2" s="201"/>
      <c r="TFT2" s="201"/>
      <c r="TFU2" s="201"/>
      <c r="TFV2" s="201"/>
      <c r="TFW2" s="201"/>
      <c r="TFX2" s="201"/>
      <c r="TFY2" s="201"/>
      <c r="TFZ2" s="201"/>
      <c r="TGA2" s="201"/>
      <c r="TGB2" s="201"/>
      <c r="TGC2" s="201"/>
      <c r="TGD2" s="201"/>
      <c r="TGE2" s="201"/>
      <c r="TGF2" s="201"/>
      <c r="TGG2" s="201"/>
      <c r="TGH2" s="201"/>
      <c r="TGI2" s="201"/>
      <c r="TGJ2" s="201"/>
      <c r="TGK2" s="201"/>
      <c r="TGL2" s="201"/>
      <c r="TGM2" s="201"/>
      <c r="TGN2" s="201"/>
      <c r="TGO2" s="201"/>
      <c r="TGP2" s="201"/>
      <c r="TGQ2" s="201"/>
      <c r="TGR2" s="201"/>
      <c r="TGS2" s="201"/>
      <c r="TGT2" s="201"/>
      <c r="TGU2" s="201"/>
      <c r="TGV2" s="201"/>
      <c r="TGW2" s="201"/>
      <c r="TGX2" s="201"/>
      <c r="TGY2" s="201"/>
      <c r="TGZ2" s="201"/>
      <c r="THA2" s="201"/>
      <c r="THB2" s="201"/>
      <c r="THC2" s="201"/>
      <c r="THD2" s="201"/>
      <c r="THE2" s="201"/>
      <c r="THF2" s="201"/>
      <c r="THG2" s="201"/>
      <c r="THH2" s="201"/>
      <c r="THI2" s="201"/>
      <c r="THJ2" s="201"/>
      <c r="THK2" s="201"/>
      <c r="THL2" s="201"/>
      <c r="THM2" s="201"/>
      <c r="THN2" s="201"/>
      <c r="THO2" s="201"/>
      <c r="THP2" s="201"/>
      <c r="THQ2" s="201"/>
      <c r="THR2" s="201"/>
      <c r="THS2" s="201"/>
      <c r="THT2" s="201"/>
      <c r="THU2" s="201"/>
      <c r="THV2" s="201"/>
      <c r="THW2" s="201"/>
      <c r="THX2" s="201"/>
      <c r="THY2" s="201"/>
      <c r="THZ2" s="201"/>
      <c r="TIA2" s="201"/>
      <c r="TIB2" s="201"/>
      <c r="TIC2" s="201"/>
      <c r="TID2" s="201"/>
      <c r="TIE2" s="201"/>
      <c r="TIF2" s="201"/>
      <c r="TIG2" s="201"/>
      <c r="TIH2" s="201"/>
      <c r="TII2" s="201"/>
      <c r="TIJ2" s="201"/>
      <c r="TIK2" s="201"/>
      <c r="TIL2" s="201"/>
      <c r="TIM2" s="201"/>
      <c r="TIN2" s="201"/>
      <c r="TIO2" s="201"/>
      <c r="TIP2" s="201"/>
      <c r="TIQ2" s="201"/>
      <c r="TIR2" s="201"/>
      <c r="TIS2" s="201"/>
      <c r="TIT2" s="201"/>
      <c r="TIU2" s="201"/>
      <c r="TIV2" s="201"/>
      <c r="TIW2" s="201"/>
      <c r="TIX2" s="201"/>
      <c r="TIY2" s="201"/>
      <c r="TIZ2" s="201"/>
      <c r="TJA2" s="201"/>
      <c r="TJB2" s="201"/>
      <c r="TJC2" s="201"/>
      <c r="TJD2" s="201"/>
      <c r="TJE2" s="201"/>
      <c r="TJF2" s="201"/>
      <c r="TJG2" s="201"/>
      <c r="TJH2" s="201"/>
      <c r="TJI2" s="201"/>
      <c r="TJJ2" s="201"/>
      <c r="TJK2" s="201"/>
      <c r="TJL2" s="201"/>
      <c r="TJM2" s="201"/>
      <c r="TJN2" s="201"/>
      <c r="TJO2" s="201"/>
      <c r="TJP2" s="201"/>
      <c r="TJQ2" s="201"/>
      <c r="TJR2" s="201"/>
      <c r="TJS2" s="201"/>
      <c r="TJT2" s="201"/>
      <c r="TJU2" s="201"/>
      <c r="TJV2" s="201"/>
      <c r="TJW2" s="201"/>
      <c r="TJX2" s="201"/>
      <c r="TJY2" s="201"/>
      <c r="TJZ2" s="201"/>
      <c r="TKA2" s="201"/>
      <c r="TKB2" s="201"/>
      <c r="TKC2" s="201"/>
      <c r="TKD2" s="201"/>
      <c r="TKE2" s="201"/>
      <c r="TKF2" s="201"/>
      <c r="TKG2" s="201"/>
      <c r="TKH2" s="201"/>
      <c r="TKI2" s="201"/>
      <c r="TKJ2" s="201"/>
      <c r="TKK2" s="201"/>
      <c r="TKL2" s="201"/>
      <c r="TKM2" s="201"/>
      <c r="TKN2" s="201"/>
      <c r="TKO2" s="201"/>
      <c r="TKP2" s="201"/>
      <c r="TKQ2" s="201"/>
      <c r="TKR2" s="201"/>
      <c r="TKS2" s="201"/>
      <c r="TKT2" s="201"/>
      <c r="TKU2" s="201"/>
      <c r="TKV2" s="201"/>
      <c r="TKW2" s="201"/>
      <c r="TKX2" s="201"/>
      <c r="TKY2" s="201"/>
      <c r="TKZ2" s="201"/>
      <c r="TLA2" s="201"/>
      <c r="TLB2" s="201"/>
      <c r="TLC2" s="201"/>
      <c r="TLD2" s="201"/>
      <c r="TLE2" s="201"/>
      <c r="TLF2" s="201"/>
      <c r="TLG2" s="201"/>
      <c r="TLH2" s="201"/>
      <c r="TLI2" s="201"/>
      <c r="TLJ2" s="201"/>
      <c r="TLK2" s="201"/>
      <c r="TLL2" s="201"/>
      <c r="TLM2" s="201"/>
      <c r="TLN2" s="201"/>
      <c r="TLO2" s="201"/>
      <c r="TLP2" s="201"/>
      <c r="TLQ2" s="201"/>
      <c r="TLR2" s="201"/>
      <c r="TLS2" s="201"/>
      <c r="TLT2" s="201"/>
      <c r="TLU2" s="201"/>
      <c r="TLV2" s="201"/>
      <c r="TLW2" s="201"/>
      <c r="TLX2" s="201"/>
      <c r="TLY2" s="201"/>
      <c r="TLZ2" s="201"/>
      <c r="TMA2" s="201"/>
      <c r="TMB2" s="201"/>
      <c r="TMC2" s="201"/>
      <c r="TMD2" s="201"/>
      <c r="TME2" s="201"/>
      <c r="TMF2" s="201"/>
      <c r="TMG2" s="201"/>
      <c r="TMH2" s="201"/>
      <c r="TMI2" s="201"/>
      <c r="TMJ2" s="201"/>
      <c r="TMK2" s="201"/>
      <c r="TML2" s="201"/>
      <c r="TMM2" s="201"/>
      <c r="TMN2" s="201"/>
      <c r="TMO2" s="201"/>
      <c r="TMP2" s="201"/>
      <c r="TMQ2" s="201"/>
      <c r="TMR2" s="201"/>
      <c r="TMS2" s="201"/>
      <c r="TMT2" s="201"/>
      <c r="TMU2" s="201"/>
      <c r="TMV2" s="201"/>
      <c r="TMW2" s="201"/>
      <c r="TMX2" s="201"/>
      <c r="TMY2" s="201"/>
      <c r="TMZ2" s="201"/>
      <c r="TNA2" s="201"/>
      <c r="TNB2" s="201"/>
      <c r="TNC2" s="201"/>
      <c r="TND2" s="201"/>
      <c r="TNE2" s="201"/>
      <c r="TNF2" s="201"/>
      <c r="TNG2" s="201"/>
      <c r="TNH2" s="201"/>
      <c r="TNI2" s="201"/>
      <c r="TNJ2" s="201"/>
      <c r="TNK2" s="201"/>
      <c r="TNL2" s="201"/>
      <c r="TNM2" s="201"/>
      <c r="TNN2" s="201"/>
      <c r="TNO2" s="201"/>
      <c r="TNP2" s="201"/>
      <c r="TNQ2" s="201"/>
      <c r="TNR2" s="201"/>
      <c r="TNS2" s="201"/>
      <c r="TNT2" s="201"/>
      <c r="TNU2" s="201"/>
      <c r="TNV2" s="201"/>
      <c r="TNW2" s="201"/>
      <c r="TNX2" s="201"/>
      <c r="TNY2" s="201"/>
      <c r="TNZ2" s="201"/>
      <c r="TOA2" s="201"/>
      <c r="TOB2" s="201"/>
      <c r="TOC2" s="201"/>
      <c r="TOD2" s="201"/>
      <c r="TOE2" s="201"/>
      <c r="TOF2" s="201"/>
      <c r="TOG2" s="201"/>
      <c r="TOH2" s="201"/>
      <c r="TOI2" s="201"/>
      <c r="TOJ2" s="201"/>
      <c r="TOK2" s="201"/>
      <c r="TOL2" s="201"/>
      <c r="TOM2" s="201"/>
      <c r="TON2" s="201"/>
      <c r="TOO2" s="201"/>
      <c r="TOP2" s="201"/>
      <c r="TOQ2" s="201"/>
      <c r="TOR2" s="201"/>
      <c r="TOS2" s="201"/>
      <c r="TOT2" s="201"/>
      <c r="TOU2" s="201"/>
      <c r="TOV2" s="201"/>
      <c r="TOW2" s="201"/>
      <c r="TOX2" s="201"/>
      <c r="TOY2" s="201"/>
      <c r="TOZ2" s="201"/>
      <c r="TPA2" s="201"/>
      <c r="TPB2" s="201"/>
      <c r="TPC2" s="201"/>
      <c r="TPD2" s="201"/>
      <c r="TPE2" s="201"/>
      <c r="TPF2" s="201"/>
      <c r="TPG2" s="201"/>
      <c r="TPH2" s="201"/>
      <c r="TPI2" s="201"/>
      <c r="TPJ2" s="201"/>
      <c r="TPK2" s="201"/>
      <c r="TPL2" s="201"/>
      <c r="TPM2" s="201"/>
      <c r="TPN2" s="201"/>
      <c r="TPO2" s="201"/>
      <c r="TPP2" s="201"/>
      <c r="TPQ2" s="201"/>
      <c r="TPR2" s="201"/>
      <c r="TPS2" s="201"/>
      <c r="TPT2" s="201"/>
      <c r="TPU2" s="201"/>
      <c r="TPV2" s="201"/>
      <c r="TPW2" s="201"/>
      <c r="TPX2" s="201"/>
      <c r="TPY2" s="201"/>
      <c r="TPZ2" s="201"/>
      <c r="TQA2" s="201"/>
      <c r="TQB2" s="201"/>
      <c r="TQC2" s="201"/>
      <c r="TQD2" s="201"/>
      <c r="TQE2" s="201"/>
      <c r="TQF2" s="201"/>
      <c r="TQG2" s="201"/>
      <c r="TQH2" s="201"/>
      <c r="TQI2" s="201"/>
      <c r="TQJ2" s="201"/>
      <c r="TQK2" s="201"/>
      <c r="TQL2" s="201"/>
      <c r="TQM2" s="201"/>
      <c r="TQN2" s="201"/>
      <c r="TQO2" s="201"/>
      <c r="TQP2" s="201"/>
      <c r="TQQ2" s="201"/>
      <c r="TQR2" s="201"/>
      <c r="TQS2" s="201"/>
      <c r="TQT2" s="201"/>
      <c r="TQU2" s="201"/>
      <c r="TQV2" s="201"/>
      <c r="TQW2" s="201"/>
      <c r="TQX2" s="201"/>
      <c r="TQY2" s="201"/>
      <c r="TQZ2" s="201"/>
      <c r="TRA2" s="201"/>
      <c r="TRB2" s="201"/>
      <c r="TRC2" s="201"/>
      <c r="TRD2" s="201"/>
      <c r="TRE2" s="201"/>
      <c r="TRF2" s="201"/>
      <c r="TRG2" s="201"/>
      <c r="TRH2" s="201"/>
      <c r="TRI2" s="201"/>
      <c r="TRJ2" s="201"/>
      <c r="TRK2" s="201"/>
      <c r="TRL2" s="201"/>
      <c r="TRM2" s="201"/>
      <c r="TRN2" s="201"/>
      <c r="TRO2" s="201"/>
      <c r="TRP2" s="201"/>
      <c r="TRQ2" s="201"/>
      <c r="TRR2" s="201"/>
      <c r="TRS2" s="201"/>
      <c r="TRT2" s="201"/>
      <c r="TRU2" s="201"/>
      <c r="TRV2" s="201"/>
      <c r="TRW2" s="201"/>
      <c r="TRX2" s="201"/>
      <c r="TRY2" s="201"/>
      <c r="TRZ2" s="201"/>
      <c r="TSA2" s="201"/>
      <c r="TSB2" s="201"/>
      <c r="TSC2" s="201"/>
      <c r="TSD2" s="201"/>
      <c r="TSE2" s="201"/>
      <c r="TSF2" s="201"/>
      <c r="TSG2" s="201"/>
      <c r="TSH2" s="201"/>
      <c r="TSI2" s="201"/>
      <c r="TSJ2" s="201"/>
      <c r="TSK2" s="201"/>
      <c r="TSL2" s="201"/>
      <c r="TSM2" s="201"/>
      <c r="TSN2" s="201"/>
      <c r="TSO2" s="201"/>
      <c r="TSP2" s="201"/>
      <c r="TSQ2" s="201"/>
      <c r="TSR2" s="201"/>
      <c r="TSS2" s="201"/>
      <c r="TST2" s="201"/>
      <c r="TSU2" s="201"/>
      <c r="TSV2" s="201"/>
      <c r="TSW2" s="201"/>
      <c r="TSX2" s="201"/>
      <c r="TSY2" s="201"/>
      <c r="TSZ2" s="201"/>
      <c r="TTA2" s="201"/>
      <c r="TTB2" s="201"/>
      <c r="TTC2" s="201"/>
      <c r="TTD2" s="201"/>
      <c r="TTE2" s="201"/>
      <c r="TTF2" s="201"/>
      <c r="TTG2" s="201"/>
      <c r="TTH2" s="201"/>
      <c r="TTI2" s="201"/>
      <c r="TTJ2" s="201"/>
      <c r="TTK2" s="201"/>
      <c r="TTL2" s="201"/>
      <c r="TTM2" s="201"/>
      <c r="TTN2" s="201"/>
      <c r="TTO2" s="201"/>
      <c r="TTP2" s="201"/>
      <c r="TTQ2" s="201"/>
      <c r="TTR2" s="201"/>
      <c r="TTS2" s="201"/>
      <c r="TTT2" s="201"/>
      <c r="TTU2" s="201"/>
      <c r="TTV2" s="201"/>
      <c r="TTW2" s="201"/>
      <c r="TTX2" s="201"/>
      <c r="TTY2" s="201"/>
      <c r="TTZ2" s="201"/>
      <c r="TUA2" s="201"/>
      <c r="TUB2" s="201"/>
      <c r="TUC2" s="201"/>
      <c r="TUD2" s="201"/>
      <c r="TUE2" s="201"/>
      <c r="TUF2" s="201"/>
      <c r="TUG2" s="201"/>
      <c r="TUH2" s="201"/>
      <c r="TUI2" s="201"/>
      <c r="TUJ2" s="201"/>
      <c r="TUK2" s="201"/>
      <c r="TUL2" s="201"/>
      <c r="TUM2" s="201"/>
      <c r="TUN2" s="201"/>
      <c r="TUO2" s="201"/>
      <c r="TUP2" s="201"/>
      <c r="TUQ2" s="201"/>
      <c r="TUR2" s="201"/>
      <c r="TUS2" s="201"/>
      <c r="TUT2" s="201"/>
      <c r="TUU2" s="201"/>
      <c r="TUV2" s="201"/>
      <c r="TUW2" s="201"/>
      <c r="TUX2" s="201"/>
      <c r="TUY2" s="201"/>
      <c r="TUZ2" s="201"/>
      <c r="TVA2" s="201"/>
      <c r="TVB2" s="201"/>
      <c r="TVC2" s="201"/>
      <c r="TVD2" s="201"/>
      <c r="TVE2" s="201"/>
      <c r="TVF2" s="201"/>
      <c r="TVG2" s="201"/>
      <c r="TVH2" s="201"/>
      <c r="TVI2" s="201"/>
      <c r="TVJ2" s="201"/>
      <c r="TVK2" s="201"/>
      <c r="TVL2" s="201"/>
      <c r="TVM2" s="201"/>
      <c r="TVN2" s="201"/>
      <c r="TVO2" s="201"/>
      <c r="TVP2" s="201"/>
      <c r="TVQ2" s="201"/>
      <c r="TVR2" s="201"/>
      <c r="TVS2" s="201"/>
      <c r="TVT2" s="201"/>
      <c r="TVU2" s="201"/>
      <c r="TVV2" s="201"/>
      <c r="TVW2" s="201"/>
      <c r="TVX2" s="201"/>
      <c r="TVY2" s="201"/>
      <c r="TVZ2" s="201"/>
      <c r="TWA2" s="201"/>
      <c r="TWB2" s="201"/>
      <c r="TWC2" s="201"/>
      <c r="TWD2" s="201"/>
      <c r="TWE2" s="201"/>
      <c r="TWF2" s="201"/>
      <c r="TWG2" s="201"/>
      <c r="TWH2" s="201"/>
      <c r="TWI2" s="201"/>
      <c r="TWJ2" s="201"/>
      <c r="TWK2" s="201"/>
      <c r="TWL2" s="201"/>
      <c r="TWM2" s="201"/>
      <c r="TWN2" s="201"/>
      <c r="TWO2" s="201"/>
      <c r="TWP2" s="201"/>
      <c r="TWQ2" s="201"/>
      <c r="TWR2" s="201"/>
      <c r="TWS2" s="201"/>
      <c r="TWT2" s="201"/>
      <c r="TWU2" s="201"/>
      <c r="TWV2" s="201"/>
      <c r="TWW2" s="201"/>
      <c r="TWX2" s="201"/>
      <c r="TWY2" s="201"/>
      <c r="TWZ2" s="201"/>
      <c r="TXA2" s="201"/>
      <c r="TXB2" s="201"/>
      <c r="TXC2" s="201"/>
      <c r="TXD2" s="201"/>
      <c r="TXE2" s="201"/>
      <c r="TXF2" s="201"/>
      <c r="TXG2" s="201"/>
      <c r="TXH2" s="201"/>
      <c r="TXI2" s="201"/>
      <c r="TXJ2" s="201"/>
      <c r="TXK2" s="201"/>
      <c r="TXL2" s="201"/>
      <c r="TXM2" s="201"/>
      <c r="TXN2" s="201"/>
      <c r="TXO2" s="201"/>
      <c r="TXP2" s="201"/>
      <c r="TXQ2" s="201"/>
      <c r="TXR2" s="201"/>
      <c r="TXS2" s="201"/>
      <c r="TXT2" s="201"/>
      <c r="TXU2" s="201"/>
      <c r="TXV2" s="201"/>
      <c r="TXW2" s="201"/>
      <c r="TXX2" s="201"/>
      <c r="TXY2" s="201"/>
      <c r="TXZ2" s="201"/>
      <c r="TYA2" s="201"/>
      <c r="TYB2" s="201"/>
      <c r="TYC2" s="201"/>
      <c r="TYD2" s="201"/>
      <c r="TYE2" s="201"/>
      <c r="TYF2" s="201"/>
      <c r="TYG2" s="201"/>
      <c r="TYH2" s="201"/>
      <c r="TYI2" s="201"/>
      <c r="TYJ2" s="201"/>
      <c r="TYK2" s="201"/>
      <c r="TYL2" s="201"/>
      <c r="TYM2" s="201"/>
      <c r="TYN2" s="201"/>
      <c r="TYO2" s="201"/>
      <c r="TYP2" s="201"/>
      <c r="TYQ2" s="201"/>
      <c r="TYR2" s="201"/>
      <c r="TYS2" s="201"/>
      <c r="TYT2" s="201"/>
      <c r="TYU2" s="201"/>
      <c r="TYV2" s="201"/>
      <c r="TYW2" s="201"/>
      <c r="TYX2" s="201"/>
      <c r="TYY2" s="201"/>
      <c r="TYZ2" s="201"/>
      <c r="TZA2" s="201"/>
      <c r="TZB2" s="201"/>
      <c r="TZC2" s="201"/>
      <c r="TZD2" s="201"/>
      <c r="TZE2" s="201"/>
      <c r="TZF2" s="201"/>
      <c r="TZG2" s="201"/>
      <c r="TZH2" s="201"/>
      <c r="TZI2" s="201"/>
      <c r="TZJ2" s="201"/>
      <c r="TZK2" s="201"/>
      <c r="TZL2" s="201"/>
      <c r="TZM2" s="201"/>
      <c r="TZN2" s="201"/>
      <c r="TZO2" s="201"/>
      <c r="TZP2" s="201"/>
      <c r="TZQ2" s="201"/>
      <c r="TZR2" s="201"/>
      <c r="TZS2" s="201"/>
      <c r="TZT2" s="201"/>
      <c r="TZU2" s="201"/>
      <c r="TZV2" s="201"/>
      <c r="TZW2" s="201"/>
      <c r="TZX2" s="201"/>
      <c r="TZY2" s="201"/>
      <c r="TZZ2" s="201"/>
      <c r="UAA2" s="201"/>
      <c r="UAB2" s="201"/>
      <c r="UAC2" s="201"/>
      <c r="UAD2" s="201"/>
      <c r="UAE2" s="201"/>
      <c r="UAF2" s="201"/>
      <c r="UAG2" s="201"/>
      <c r="UAH2" s="201"/>
      <c r="UAI2" s="201"/>
      <c r="UAJ2" s="201"/>
      <c r="UAK2" s="201"/>
      <c r="UAL2" s="201"/>
      <c r="UAM2" s="201"/>
      <c r="UAN2" s="201"/>
      <c r="UAO2" s="201"/>
      <c r="UAP2" s="201"/>
      <c r="UAQ2" s="201"/>
      <c r="UAR2" s="201"/>
      <c r="UAS2" s="201"/>
      <c r="UAT2" s="201"/>
      <c r="UAU2" s="201"/>
      <c r="UAV2" s="201"/>
      <c r="UAW2" s="201"/>
      <c r="UAX2" s="201"/>
      <c r="UAY2" s="201"/>
      <c r="UAZ2" s="201"/>
      <c r="UBA2" s="201"/>
      <c r="UBB2" s="201"/>
      <c r="UBC2" s="201"/>
      <c r="UBD2" s="201"/>
      <c r="UBE2" s="201"/>
      <c r="UBF2" s="201"/>
      <c r="UBG2" s="201"/>
      <c r="UBH2" s="201"/>
      <c r="UBI2" s="201"/>
      <c r="UBJ2" s="201"/>
      <c r="UBK2" s="201"/>
      <c r="UBL2" s="201"/>
      <c r="UBM2" s="201"/>
      <c r="UBN2" s="201"/>
      <c r="UBO2" s="201"/>
      <c r="UBP2" s="201"/>
      <c r="UBQ2" s="201"/>
      <c r="UBR2" s="201"/>
      <c r="UBS2" s="201"/>
      <c r="UBT2" s="201"/>
      <c r="UBU2" s="201"/>
      <c r="UBV2" s="201"/>
      <c r="UBW2" s="201"/>
      <c r="UBX2" s="201"/>
      <c r="UBY2" s="201"/>
      <c r="UBZ2" s="201"/>
      <c r="UCA2" s="201"/>
      <c r="UCB2" s="201"/>
      <c r="UCC2" s="201"/>
      <c r="UCD2" s="201"/>
      <c r="UCE2" s="201"/>
      <c r="UCF2" s="201"/>
      <c r="UCG2" s="201"/>
      <c r="UCH2" s="201"/>
      <c r="UCI2" s="201"/>
      <c r="UCJ2" s="201"/>
      <c r="UCK2" s="201"/>
      <c r="UCL2" s="201"/>
      <c r="UCM2" s="201"/>
      <c r="UCN2" s="201"/>
      <c r="UCO2" s="201"/>
      <c r="UCP2" s="201"/>
      <c r="UCQ2" s="201"/>
      <c r="UCR2" s="201"/>
      <c r="UCS2" s="201"/>
      <c r="UCT2" s="201"/>
      <c r="UCU2" s="201"/>
      <c r="UCV2" s="201"/>
      <c r="UCW2" s="201"/>
      <c r="UCX2" s="201"/>
      <c r="UCY2" s="201"/>
      <c r="UCZ2" s="201"/>
      <c r="UDA2" s="201"/>
      <c r="UDB2" s="201"/>
      <c r="UDC2" s="201"/>
      <c r="UDD2" s="201"/>
      <c r="UDE2" s="201"/>
      <c r="UDF2" s="201"/>
      <c r="UDG2" s="201"/>
      <c r="UDH2" s="201"/>
      <c r="UDI2" s="201"/>
      <c r="UDJ2" s="201"/>
      <c r="UDK2" s="201"/>
      <c r="UDL2" s="201"/>
      <c r="UDM2" s="201"/>
      <c r="UDN2" s="201"/>
      <c r="UDO2" s="201"/>
      <c r="UDP2" s="201"/>
      <c r="UDQ2" s="201"/>
      <c r="UDR2" s="201"/>
      <c r="UDS2" s="201"/>
      <c r="UDT2" s="201"/>
      <c r="UDU2" s="201"/>
      <c r="UDV2" s="201"/>
      <c r="UDW2" s="201"/>
      <c r="UDX2" s="201"/>
      <c r="UDY2" s="201"/>
      <c r="UDZ2" s="201"/>
      <c r="UEA2" s="201"/>
      <c r="UEB2" s="201"/>
      <c r="UEC2" s="201"/>
      <c r="UED2" s="201"/>
      <c r="UEE2" s="201"/>
      <c r="UEF2" s="201"/>
      <c r="UEG2" s="201"/>
      <c r="UEH2" s="201"/>
      <c r="UEI2" s="201"/>
      <c r="UEJ2" s="201"/>
      <c r="UEK2" s="201"/>
      <c r="UEL2" s="201"/>
      <c r="UEM2" s="201"/>
      <c r="UEN2" s="201"/>
      <c r="UEO2" s="201"/>
      <c r="UEP2" s="201"/>
      <c r="UEQ2" s="201"/>
      <c r="UER2" s="201"/>
      <c r="UES2" s="201"/>
      <c r="UET2" s="201"/>
      <c r="UEU2" s="201"/>
      <c r="UEV2" s="201"/>
      <c r="UEW2" s="201"/>
      <c r="UEX2" s="201"/>
      <c r="UEY2" s="201"/>
      <c r="UEZ2" s="201"/>
      <c r="UFA2" s="201"/>
      <c r="UFB2" s="201"/>
      <c r="UFC2" s="201"/>
      <c r="UFD2" s="201"/>
      <c r="UFE2" s="201"/>
      <c r="UFF2" s="201"/>
      <c r="UFG2" s="201"/>
      <c r="UFH2" s="201"/>
      <c r="UFI2" s="201"/>
      <c r="UFJ2" s="201"/>
      <c r="UFK2" s="201"/>
      <c r="UFL2" s="201"/>
      <c r="UFM2" s="201"/>
      <c r="UFN2" s="201"/>
      <c r="UFO2" s="201"/>
      <c r="UFP2" s="201"/>
      <c r="UFQ2" s="201"/>
      <c r="UFR2" s="201"/>
      <c r="UFS2" s="201"/>
      <c r="UFT2" s="201"/>
      <c r="UFU2" s="201"/>
      <c r="UFV2" s="201"/>
      <c r="UFW2" s="201"/>
      <c r="UFX2" s="201"/>
      <c r="UFY2" s="201"/>
      <c r="UFZ2" s="201"/>
      <c r="UGA2" s="201"/>
      <c r="UGB2" s="201"/>
      <c r="UGC2" s="201"/>
      <c r="UGD2" s="201"/>
      <c r="UGE2" s="201"/>
      <c r="UGF2" s="201"/>
      <c r="UGG2" s="201"/>
      <c r="UGH2" s="201"/>
      <c r="UGI2" s="201"/>
      <c r="UGJ2" s="201"/>
      <c r="UGK2" s="201"/>
      <c r="UGL2" s="201"/>
      <c r="UGM2" s="201"/>
      <c r="UGN2" s="201"/>
      <c r="UGO2" s="201"/>
      <c r="UGP2" s="201"/>
      <c r="UGQ2" s="201"/>
      <c r="UGR2" s="201"/>
      <c r="UGS2" s="201"/>
      <c r="UGT2" s="201"/>
      <c r="UGU2" s="201"/>
      <c r="UGV2" s="201"/>
      <c r="UGW2" s="201"/>
      <c r="UGX2" s="201"/>
      <c r="UGY2" s="201"/>
      <c r="UGZ2" s="201"/>
      <c r="UHA2" s="201"/>
      <c r="UHB2" s="201"/>
      <c r="UHC2" s="201"/>
      <c r="UHD2" s="201"/>
      <c r="UHE2" s="201"/>
      <c r="UHF2" s="201"/>
      <c r="UHG2" s="201"/>
      <c r="UHH2" s="201"/>
      <c r="UHI2" s="201"/>
      <c r="UHJ2" s="201"/>
      <c r="UHK2" s="201"/>
      <c r="UHL2" s="201"/>
      <c r="UHM2" s="201"/>
      <c r="UHN2" s="201"/>
      <c r="UHO2" s="201"/>
      <c r="UHP2" s="201"/>
      <c r="UHQ2" s="201"/>
      <c r="UHR2" s="201"/>
      <c r="UHS2" s="201"/>
      <c r="UHT2" s="201"/>
      <c r="UHU2" s="201"/>
      <c r="UHV2" s="201"/>
      <c r="UHW2" s="201"/>
      <c r="UHX2" s="201"/>
      <c r="UHY2" s="201"/>
      <c r="UHZ2" s="201"/>
      <c r="UIA2" s="201"/>
      <c r="UIB2" s="201"/>
      <c r="UIC2" s="201"/>
      <c r="UID2" s="201"/>
      <c r="UIE2" s="201"/>
      <c r="UIF2" s="201"/>
      <c r="UIG2" s="201"/>
      <c r="UIH2" s="201"/>
      <c r="UII2" s="201"/>
      <c r="UIJ2" s="201"/>
      <c r="UIK2" s="201"/>
      <c r="UIL2" s="201"/>
      <c r="UIM2" s="201"/>
      <c r="UIN2" s="201"/>
      <c r="UIO2" s="201"/>
      <c r="UIP2" s="201"/>
      <c r="UIQ2" s="201"/>
      <c r="UIR2" s="201"/>
      <c r="UIS2" s="201"/>
      <c r="UIT2" s="201"/>
      <c r="UIU2" s="201"/>
      <c r="UIV2" s="201"/>
      <c r="UIW2" s="201"/>
      <c r="UIX2" s="201"/>
      <c r="UIY2" s="201"/>
      <c r="UIZ2" s="201"/>
      <c r="UJA2" s="201"/>
      <c r="UJB2" s="201"/>
      <c r="UJC2" s="201"/>
      <c r="UJD2" s="201"/>
      <c r="UJE2" s="201"/>
      <c r="UJF2" s="201"/>
      <c r="UJG2" s="201"/>
      <c r="UJH2" s="201"/>
      <c r="UJI2" s="201"/>
      <c r="UJJ2" s="201"/>
      <c r="UJK2" s="201"/>
      <c r="UJL2" s="201"/>
      <c r="UJM2" s="201"/>
      <c r="UJN2" s="201"/>
      <c r="UJO2" s="201"/>
      <c r="UJP2" s="201"/>
      <c r="UJQ2" s="201"/>
      <c r="UJR2" s="201"/>
      <c r="UJS2" s="201"/>
      <c r="UJT2" s="201"/>
      <c r="UJU2" s="201"/>
      <c r="UJV2" s="201"/>
      <c r="UJW2" s="201"/>
      <c r="UJX2" s="201"/>
      <c r="UJY2" s="201"/>
      <c r="UJZ2" s="201"/>
      <c r="UKA2" s="201"/>
      <c r="UKB2" s="201"/>
      <c r="UKC2" s="201"/>
      <c r="UKD2" s="201"/>
      <c r="UKE2" s="201"/>
      <c r="UKF2" s="201"/>
      <c r="UKG2" s="201"/>
      <c r="UKH2" s="201"/>
      <c r="UKI2" s="201"/>
      <c r="UKJ2" s="201"/>
      <c r="UKK2" s="201"/>
      <c r="UKL2" s="201"/>
      <c r="UKM2" s="201"/>
      <c r="UKN2" s="201"/>
      <c r="UKO2" s="201"/>
      <c r="UKP2" s="201"/>
      <c r="UKQ2" s="201"/>
      <c r="UKR2" s="201"/>
      <c r="UKS2" s="201"/>
      <c r="UKT2" s="201"/>
      <c r="UKU2" s="201"/>
      <c r="UKV2" s="201"/>
      <c r="UKW2" s="201"/>
      <c r="UKX2" s="201"/>
      <c r="UKY2" s="201"/>
      <c r="UKZ2" s="201"/>
      <c r="ULA2" s="201"/>
      <c r="ULB2" s="201"/>
      <c r="ULC2" s="201"/>
      <c r="ULD2" s="201"/>
      <c r="ULE2" s="201"/>
      <c r="ULF2" s="201"/>
      <c r="ULG2" s="201"/>
      <c r="ULH2" s="201"/>
      <c r="ULI2" s="201"/>
      <c r="ULJ2" s="201"/>
      <c r="ULK2" s="201"/>
      <c r="ULL2" s="201"/>
      <c r="ULM2" s="201"/>
      <c r="ULN2" s="201"/>
      <c r="ULO2" s="201"/>
      <c r="ULP2" s="201"/>
      <c r="ULQ2" s="201"/>
      <c r="ULR2" s="201"/>
      <c r="ULS2" s="201"/>
      <c r="ULT2" s="201"/>
      <c r="ULU2" s="201"/>
      <c r="ULV2" s="201"/>
      <c r="ULW2" s="201"/>
      <c r="ULX2" s="201"/>
      <c r="ULY2" s="201"/>
      <c r="ULZ2" s="201"/>
      <c r="UMA2" s="201"/>
      <c r="UMB2" s="201"/>
      <c r="UMC2" s="201"/>
      <c r="UMD2" s="201"/>
      <c r="UME2" s="201"/>
      <c r="UMF2" s="201"/>
      <c r="UMG2" s="201"/>
      <c r="UMH2" s="201"/>
      <c r="UMI2" s="201"/>
      <c r="UMJ2" s="201"/>
      <c r="UMK2" s="201"/>
      <c r="UML2" s="201"/>
      <c r="UMM2" s="201"/>
      <c r="UMN2" s="201"/>
      <c r="UMO2" s="201"/>
      <c r="UMP2" s="201"/>
      <c r="UMQ2" s="201"/>
      <c r="UMR2" s="201"/>
      <c r="UMS2" s="201"/>
      <c r="UMT2" s="201"/>
      <c r="UMU2" s="201"/>
      <c r="UMV2" s="201"/>
      <c r="UMW2" s="201"/>
      <c r="UMX2" s="201"/>
      <c r="UMY2" s="201"/>
      <c r="UMZ2" s="201"/>
      <c r="UNA2" s="201"/>
      <c r="UNB2" s="201"/>
      <c r="UNC2" s="201"/>
      <c r="UND2" s="201"/>
      <c r="UNE2" s="201"/>
      <c r="UNF2" s="201"/>
      <c r="UNG2" s="201"/>
      <c r="UNH2" s="201"/>
      <c r="UNI2" s="201"/>
      <c r="UNJ2" s="201"/>
      <c r="UNK2" s="201"/>
      <c r="UNL2" s="201"/>
      <c r="UNM2" s="201"/>
      <c r="UNN2" s="201"/>
      <c r="UNO2" s="201"/>
      <c r="UNP2" s="201"/>
      <c r="UNQ2" s="201"/>
      <c r="UNR2" s="201"/>
      <c r="UNS2" s="201"/>
      <c r="UNT2" s="201"/>
      <c r="UNU2" s="201"/>
      <c r="UNV2" s="201"/>
      <c r="UNW2" s="201"/>
      <c r="UNX2" s="201"/>
      <c r="UNY2" s="201"/>
      <c r="UNZ2" s="201"/>
      <c r="UOA2" s="201"/>
      <c r="UOB2" s="201"/>
      <c r="UOC2" s="201"/>
      <c r="UOD2" s="201"/>
      <c r="UOE2" s="201"/>
      <c r="UOF2" s="201"/>
      <c r="UOG2" s="201"/>
      <c r="UOH2" s="201"/>
      <c r="UOI2" s="201"/>
      <c r="UOJ2" s="201"/>
      <c r="UOK2" s="201"/>
      <c r="UOL2" s="201"/>
      <c r="UOM2" s="201"/>
      <c r="UON2" s="201"/>
      <c r="UOO2" s="201"/>
      <c r="UOP2" s="201"/>
      <c r="UOQ2" s="201"/>
      <c r="UOR2" s="201"/>
      <c r="UOS2" s="201"/>
      <c r="UOT2" s="201"/>
      <c r="UOU2" s="201"/>
      <c r="UOV2" s="201"/>
      <c r="UOW2" s="201"/>
      <c r="UOX2" s="201"/>
      <c r="UOY2" s="201"/>
      <c r="UOZ2" s="201"/>
      <c r="UPA2" s="201"/>
      <c r="UPB2" s="201"/>
      <c r="UPC2" s="201"/>
      <c r="UPD2" s="201"/>
      <c r="UPE2" s="201"/>
      <c r="UPF2" s="201"/>
      <c r="UPG2" s="201"/>
      <c r="UPH2" s="201"/>
      <c r="UPI2" s="201"/>
      <c r="UPJ2" s="201"/>
      <c r="UPK2" s="201"/>
      <c r="UPL2" s="201"/>
      <c r="UPM2" s="201"/>
      <c r="UPN2" s="201"/>
      <c r="UPO2" s="201"/>
      <c r="UPP2" s="201"/>
      <c r="UPQ2" s="201"/>
      <c r="UPR2" s="201"/>
      <c r="UPS2" s="201"/>
      <c r="UPT2" s="201"/>
      <c r="UPU2" s="201"/>
      <c r="UPV2" s="201"/>
      <c r="UPW2" s="201"/>
      <c r="UPX2" s="201"/>
      <c r="UPY2" s="201"/>
      <c r="UPZ2" s="201"/>
      <c r="UQA2" s="201"/>
      <c r="UQB2" s="201"/>
      <c r="UQC2" s="201"/>
      <c r="UQD2" s="201"/>
      <c r="UQE2" s="201"/>
      <c r="UQF2" s="201"/>
      <c r="UQG2" s="201"/>
      <c r="UQH2" s="201"/>
      <c r="UQI2" s="201"/>
      <c r="UQJ2" s="201"/>
      <c r="UQK2" s="201"/>
      <c r="UQL2" s="201"/>
      <c r="UQM2" s="201"/>
      <c r="UQN2" s="201"/>
      <c r="UQO2" s="201"/>
      <c r="UQP2" s="201"/>
      <c r="UQQ2" s="201"/>
      <c r="UQR2" s="201"/>
      <c r="UQS2" s="201"/>
      <c r="UQT2" s="201"/>
      <c r="UQU2" s="201"/>
      <c r="UQV2" s="201"/>
      <c r="UQW2" s="201"/>
      <c r="UQX2" s="201"/>
      <c r="UQY2" s="201"/>
      <c r="UQZ2" s="201"/>
      <c r="URA2" s="201"/>
      <c r="URB2" s="201"/>
      <c r="URC2" s="201"/>
      <c r="URD2" s="201"/>
      <c r="URE2" s="201"/>
      <c r="URF2" s="201"/>
      <c r="URG2" s="201"/>
      <c r="URH2" s="201"/>
      <c r="URI2" s="201"/>
      <c r="URJ2" s="201"/>
      <c r="URK2" s="201"/>
      <c r="URL2" s="201"/>
      <c r="URM2" s="201"/>
      <c r="URN2" s="201"/>
      <c r="URO2" s="201"/>
      <c r="URP2" s="201"/>
      <c r="URQ2" s="201"/>
      <c r="URR2" s="201"/>
      <c r="URS2" s="201"/>
      <c r="URT2" s="201"/>
      <c r="URU2" s="201"/>
      <c r="URV2" s="201"/>
      <c r="URW2" s="201"/>
      <c r="URX2" s="201"/>
      <c r="URY2" s="201"/>
      <c r="URZ2" s="201"/>
      <c r="USA2" s="201"/>
      <c r="USB2" s="201"/>
      <c r="USC2" s="201"/>
      <c r="USD2" s="201"/>
      <c r="USE2" s="201"/>
      <c r="USF2" s="201"/>
      <c r="USG2" s="201"/>
      <c r="USH2" s="201"/>
      <c r="USI2" s="201"/>
      <c r="USJ2" s="201"/>
      <c r="USK2" s="201"/>
      <c r="USL2" s="201"/>
      <c r="USM2" s="201"/>
      <c r="USN2" s="201"/>
      <c r="USO2" s="201"/>
      <c r="USP2" s="201"/>
      <c r="USQ2" s="201"/>
      <c r="USR2" s="201"/>
      <c r="USS2" s="201"/>
      <c r="UST2" s="201"/>
      <c r="USU2" s="201"/>
      <c r="USV2" s="201"/>
      <c r="USW2" s="201"/>
      <c r="USX2" s="201"/>
      <c r="USY2" s="201"/>
      <c r="USZ2" s="201"/>
      <c r="UTA2" s="201"/>
      <c r="UTB2" s="201"/>
      <c r="UTC2" s="201"/>
      <c r="UTD2" s="201"/>
      <c r="UTE2" s="201"/>
      <c r="UTF2" s="201"/>
      <c r="UTG2" s="201"/>
      <c r="UTH2" s="201"/>
      <c r="UTI2" s="201"/>
      <c r="UTJ2" s="201"/>
      <c r="UTK2" s="201"/>
      <c r="UTL2" s="201"/>
      <c r="UTM2" s="201"/>
      <c r="UTN2" s="201"/>
      <c r="UTO2" s="201"/>
      <c r="UTP2" s="201"/>
      <c r="UTQ2" s="201"/>
      <c r="UTR2" s="201"/>
      <c r="UTS2" s="201"/>
      <c r="UTT2" s="201"/>
      <c r="UTU2" s="201"/>
      <c r="UTV2" s="201"/>
      <c r="UTW2" s="201"/>
      <c r="UTX2" s="201"/>
      <c r="UTY2" s="201"/>
      <c r="UTZ2" s="201"/>
      <c r="UUA2" s="201"/>
      <c r="UUB2" s="201"/>
      <c r="UUC2" s="201"/>
      <c r="UUD2" s="201"/>
      <c r="UUE2" s="201"/>
      <c r="UUF2" s="201"/>
      <c r="UUG2" s="201"/>
      <c r="UUH2" s="201"/>
      <c r="UUI2" s="201"/>
      <c r="UUJ2" s="201"/>
      <c r="UUK2" s="201"/>
      <c r="UUL2" s="201"/>
      <c r="UUM2" s="201"/>
      <c r="UUN2" s="201"/>
      <c r="UUO2" s="201"/>
      <c r="UUP2" s="201"/>
      <c r="UUQ2" s="201"/>
      <c r="UUR2" s="201"/>
      <c r="UUS2" s="201"/>
      <c r="UUT2" s="201"/>
      <c r="UUU2" s="201"/>
      <c r="UUV2" s="201"/>
      <c r="UUW2" s="201"/>
      <c r="UUX2" s="201"/>
      <c r="UUY2" s="201"/>
      <c r="UUZ2" s="201"/>
      <c r="UVA2" s="201"/>
      <c r="UVB2" s="201"/>
      <c r="UVC2" s="201"/>
      <c r="UVD2" s="201"/>
      <c r="UVE2" s="201"/>
      <c r="UVF2" s="201"/>
      <c r="UVG2" s="201"/>
      <c r="UVH2" s="201"/>
      <c r="UVI2" s="201"/>
      <c r="UVJ2" s="201"/>
      <c r="UVK2" s="201"/>
      <c r="UVL2" s="201"/>
      <c r="UVM2" s="201"/>
      <c r="UVN2" s="201"/>
      <c r="UVO2" s="201"/>
      <c r="UVP2" s="201"/>
      <c r="UVQ2" s="201"/>
      <c r="UVR2" s="201"/>
      <c r="UVS2" s="201"/>
      <c r="UVT2" s="201"/>
      <c r="UVU2" s="201"/>
      <c r="UVV2" s="201"/>
      <c r="UVW2" s="201"/>
      <c r="UVX2" s="201"/>
      <c r="UVY2" s="201"/>
      <c r="UVZ2" s="201"/>
      <c r="UWA2" s="201"/>
      <c r="UWB2" s="201"/>
      <c r="UWC2" s="201"/>
      <c r="UWD2" s="201"/>
      <c r="UWE2" s="201"/>
      <c r="UWF2" s="201"/>
      <c r="UWG2" s="201"/>
      <c r="UWH2" s="201"/>
      <c r="UWI2" s="201"/>
      <c r="UWJ2" s="201"/>
      <c r="UWK2" s="201"/>
      <c r="UWL2" s="201"/>
      <c r="UWM2" s="201"/>
      <c r="UWN2" s="201"/>
      <c r="UWO2" s="201"/>
      <c r="UWP2" s="201"/>
      <c r="UWQ2" s="201"/>
      <c r="UWR2" s="201"/>
      <c r="UWS2" s="201"/>
      <c r="UWT2" s="201"/>
      <c r="UWU2" s="201"/>
      <c r="UWV2" s="201"/>
      <c r="UWW2" s="201"/>
      <c r="UWX2" s="201"/>
      <c r="UWY2" s="201"/>
      <c r="UWZ2" s="201"/>
      <c r="UXA2" s="201"/>
      <c r="UXB2" s="201"/>
      <c r="UXC2" s="201"/>
      <c r="UXD2" s="201"/>
      <c r="UXE2" s="201"/>
      <c r="UXF2" s="201"/>
      <c r="UXG2" s="201"/>
      <c r="UXH2" s="201"/>
      <c r="UXI2" s="201"/>
      <c r="UXJ2" s="201"/>
      <c r="UXK2" s="201"/>
      <c r="UXL2" s="201"/>
      <c r="UXM2" s="201"/>
      <c r="UXN2" s="201"/>
      <c r="UXO2" s="201"/>
      <c r="UXP2" s="201"/>
      <c r="UXQ2" s="201"/>
      <c r="UXR2" s="201"/>
      <c r="UXS2" s="201"/>
      <c r="UXT2" s="201"/>
      <c r="UXU2" s="201"/>
      <c r="UXV2" s="201"/>
      <c r="UXW2" s="201"/>
      <c r="UXX2" s="201"/>
      <c r="UXY2" s="201"/>
      <c r="UXZ2" s="201"/>
      <c r="UYA2" s="201"/>
      <c r="UYB2" s="201"/>
      <c r="UYC2" s="201"/>
      <c r="UYD2" s="201"/>
      <c r="UYE2" s="201"/>
      <c r="UYF2" s="201"/>
      <c r="UYG2" s="201"/>
      <c r="UYH2" s="201"/>
      <c r="UYI2" s="201"/>
      <c r="UYJ2" s="201"/>
      <c r="UYK2" s="201"/>
      <c r="UYL2" s="201"/>
      <c r="UYM2" s="201"/>
      <c r="UYN2" s="201"/>
      <c r="UYO2" s="201"/>
      <c r="UYP2" s="201"/>
      <c r="UYQ2" s="201"/>
      <c r="UYR2" s="201"/>
      <c r="UYS2" s="201"/>
      <c r="UYT2" s="201"/>
      <c r="UYU2" s="201"/>
      <c r="UYV2" s="201"/>
      <c r="UYW2" s="201"/>
      <c r="UYX2" s="201"/>
      <c r="UYY2" s="201"/>
      <c r="UYZ2" s="201"/>
      <c r="UZA2" s="201"/>
      <c r="UZB2" s="201"/>
      <c r="UZC2" s="201"/>
      <c r="UZD2" s="201"/>
      <c r="UZE2" s="201"/>
      <c r="UZF2" s="201"/>
      <c r="UZG2" s="201"/>
      <c r="UZH2" s="201"/>
      <c r="UZI2" s="201"/>
      <c r="UZJ2" s="201"/>
      <c r="UZK2" s="201"/>
      <c r="UZL2" s="201"/>
      <c r="UZM2" s="201"/>
      <c r="UZN2" s="201"/>
      <c r="UZO2" s="201"/>
      <c r="UZP2" s="201"/>
      <c r="UZQ2" s="201"/>
      <c r="UZR2" s="201"/>
      <c r="UZS2" s="201"/>
      <c r="UZT2" s="201"/>
      <c r="UZU2" s="201"/>
      <c r="UZV2" s="201"/>
      <c r="UZW2" s="201"/>
      <c r="UZX2" s="201"/>
      <c r="UZY2" s="201"/>
      <c r="UZZ2" s="201"/>
      <c r="VAA2" s="201"/>
      <c r="VAB2" s="201"/>
      <c r="VAC2" s="201"/>
      <c r="VAD2" s="201"/>
      <c r="VAE2" s="201"/>
      <c r="VAF2" s="201"/>
      <c r="VAG2" s="201"/>
      <c r="VAH2" s="201"/>
      <c r="VAI2" s="201"/>
      <c r="VAJ2" s="201"/>
      <c r="VAK2" s="201"/>
      <c r="VAL2" s="201"/>
      <c r="VAM2" s="201"/>
      <c r="VAN2" s="201"/>
      <c r="VAO2" s="201"/>
      <c r="VAP2" s="201"/>
      <c r="VAQ2" s="201"/>
      <c r="VAR2" s="201"/>
      <c r="VAS2" s="201"/>
      <c r="VAT2" s="201"/>
      <c r="VAU2" s="201"/>
      <c r="VAV2" s="201"/>
      <c r="VAW2" s="201"/>
      <c r="VAX2" s="201"/>
      <c r="VAY2" s="201"/>
      <c r="VAZ2" s="201"/>
      <c r="VBA2" s="201"/>
      <c r="VBB2" s="201"/>
      <c r="VBC2" s="201"/>
      <c r="VBD2" s="201"/>
      <c r="VBE2" s="201"/>
      <c r="VBF2" s="201"/>
      <c r="VBG2" s="201"/>
      <c r="VBH2" s="201"/>
      <c r="VBI2" s="201"/>
      <c r="VBJ2" s="201"/>
      <c r="VBK2" s="201"/>
      <c r="VBL2" s="201"/>
      <c r="VBM2" s="201"/>
      <c r="VBN2" s="201"/>
      <c r="VBO2" s="201"/>
      <c r="VBP2" s="201"/>
      <c r="VBQ2" s="201"/>
      <c r="VBR2" s="201"/>
      <c r="VBS2" s="201"/>
      <c r="VBT2" s="201"/>
      <c r="VBU2" s="201"/>
      <c r="VBV2" s="201"/>
      <c r="VBW2" s="201"/>
      <c r="VBX2" s="201"/>
      <c r="VBY2" s="201"/>
      <c r="VBZ2" s="201"/>
      <c r="VCA2" s="201"/>
      <c r="VCB2" s="201"/>
      <c r="VCC2" s="201"/>
      <c r="VCD2" s="201"/>
      <c r="VCE2" s="201"/>
      <c r="VCF2" s="201"/>
      <c r="VCG2" s="201"/>
      <c r="VCH2" s="201"/>
      <c r="VCI2" s="201"/>
      <c r="VCJ2" s="201"/>
      <c r="VCK2" s="201"/>
      <c r="VCL2" s="201"/>
      <c r="VCM2" s="201"/>
      <c r="VCN2" s="201"/>
      <c r="VCO2" s="201"/>
      <c r="VCP2" s="201"/>
      <c r="VCQ2" s="201"/>
      <c r="VCR2" s="201"/>
      <c r="VCS2" s="201"/>
      <c r="VCT2" s="201"/>
      <c r="VCU2" s="201"/>
      <c r="VCV2" s="201"/>
      <c r="VCW2" s="201"/>
      <c r="VCX2" s="201"/>
      <c r="VCY2" s="201"/>
      <c r="VCZ2" s="201"/>
      <c r="VDA2" s="201"/>
      <c r="VDB2" s="201"/>
      <c r="VDC2" s="201"/>
      <c r="VDD2" s="201"/>
      <c r="VDE2" s="201"/>
      <c r="VDF2" s="201"/>
      <c r="VDG2" s="201"/>
      <c r="VDH2" s="201"/>
      <c r="VDI2" s="201"/>
      <c r="VDJ2" s="201"/>
      <c r="VDK2" s="201"/>
      <c r="VDL2" s="201"/>
      <c r="VDM2" s="201"/>
      <c r="VDN2" s="201"/>
      <c r="VDO2" s="201"/>
      <c r="VDP2" s="201"/>
      <c r="VDQ2" s="201"/>
      <c r="VDR2" s="201"/>
      <c r="VDS2" s="201"/>
      <c r="VDT2" s="201"/>
      <c r="VDU2" s="201"/>
      <c r="VDV2" s="201"/>
      <c r="VDW2" s="201"/>
      <c r="VDX2" s="201"/>
      <c r="VDY2" s="201"/>
      <c r="VDZ2" s="201"/>
      <c r="VEA2" s="201"/>
      <c r="VEB2" s="201"/>
      <c r="VEC2" s="201"/>
      <c r="VED2" s="201"/>
      <c r="VEE2" s="201"/>
      <c r="VEF2" s="201"/>
      <c r="VEG2" s="201"/>
      <c r="VEH2" s="201"/>
      <c r="VEI2" s="201"/>
      <c r="VEJ2" s="201"/>
      <c r="VEK2" s="201"/>
      <c r="VEL2" s="201"/>
      <c r="VEM2" s="201"/>
      <c r="VEN2" s="201"/>
      <c r="VEO2" s="201"/>
      <c r="VEP2" s="201"/>
      <c r="VEQ2" s="201"/>
      <c r="VER2" s="201"/>
      <c r="VES2" s="201"/>
      <c r="VET2" s="201"/>
      <c r="VEU2" s="201"/>
      <c r="VEV2" s="201"/>
      <c r="VEW2" s="201"/>
      <c r="VEX2" s="201"/>
      <c r="VEY2" s="201"/>
      <c r="VEZ2" s="201"/>
      <c r="VFA2" s="201"/>
      <c r="VFB2" s="201"/>
      <c r="VFC2" s="201"/>
      <c r="VFD2" s="201"/>
      <c r="VFE2" s="201"/>
      <c r="VFF2" s="201"/>
      <c r="VFG2" s="201"/>
      <c r="VFH2" s="201"/>
      <c r="VFI2" s="201"/>
      <c r="VFJ2" s="201"/>
      <c r="VFK2" s="201"/>
      <c r="VFL2" s="201"/>
      <c r="VFM2" s="201"/>
      <c r="VFN2" s="201"/>
      <c r="VFO2" s="201"/>
      <c r="VFP2" s="201"/>
      <c r="VFQ2" s="201"/>
      <c r="VFR2" s="201"/>
      <c r="VFS2" s="201"/>
      <c r="VFT2" s="201"/>
      <c r="VFU2" s="201"/>
      <c r="VFV2" s="201"/>
      <c r="VFW2" s="201"/>
      <c r="VFX2" s="201"/>
      <c r="VFY2" s="201"/>
      <c r="VFZ2" s="201"/>
      <c r="VGA2" s="201"/>
      <c r="VGB2" s="201"/>
      <c r="VGC2" s="201"/>
      <c r="VGD2" s="201"/>
      <c r="VGE2" s="201"/>
      <c r="VGF2" s="201"/>
      <c r="VGG2" s="201"/>
      <c r="VGH2" s="201"/>
      <c r="VGI2" s="201"/>
      <c r="VGJ2" s="201"/>
      <c r="VGK2" s="201"/>
      <c r="VGL2" s="201"/>
      <c r="VGM2" s="201"/>
      <c r="VGN2" s="201"/>
      <c r="VGO2" s="201"/>
      <c r="VGP2" s="201"/>
      <c r="VGQ2" s="201"/>
      <c r="VGR2" s="201"/>
      <c r="VGS2" s="201"/>
      <c r="VGT2" s="201"/>
      <c r="VGU2" s="201"/>
      <c r="VGV2" s="201"/>
      <c r="VGW2" s="201"/>
      <c r="VGX2" s="201"/>
      <c r="VGY2" s="201"/>
      <c r="VGZ2" s="201"/>
      <c r="VHA2" s="201"/>
      <c r="VHB2" s="201"/>
      <c r="VHC2" s="201"/>
      <c r="VHD2" s="201"/>
      <c r="VHE2" s="201"/>
      <c r="VHF2" s="201"/>
      <c r="VHG2" s="201"/>
      <c r="VHH2" s="201"/>
      <c r="VHI2" s="201"/>
      <c r="VHJ2" s="201"/>
      <c r="VHK2" s="201"/>
      <c r="VHL2" s="201"/>
      <c r="VHM2" s="201"/>
      <c r="VHN2" s="201"/>
      <c r="VHO2" s="201"/>
      <c r="VHP2" s="201"/>
      <c r="VHQ2" s="201"/>
      <c r="VHR2" s="201"/>
      <c r="VHS2" s="201"/>
      <c r="VHT2" s="201"/>
      <c r="VHU2" s="201"/>
      <c r="VHV2" s="201"/>
      <c r="VHW2" s="201"/>
      <c r="VHX2" s="201"/>
      <c r="VHY2" s="201"/>
      <c r="VHZ2" s="201"/>
      <c r="VIA2" s="201"/>
      <c r="VIB2" s="201"/>
      <c r="VIC2" s="201"/>
      <c r="VID2" s="201"/>
      <c r="VIE2" s="201"/>
      <c r="VIF2" s="201"/>
      <c r="VIG2" s="201"/>
      <c r="VIH2" s="201"/>
      <c r="VII2" s="201"/>
      <c r="VIJ2" s="201"/>
      <c r="VIK2" s="201"/>
      <c r="VIL2" s="201"/>
      <c r="VIM2" s="201"/>
      <c r="VIN2" s="201"/>
      <c r="VIO2" s="201"/>
      <c r="VIP2" s="201"/>
      <c r="VIQ2" s="201"/>
      <c r="VIR2" s="201"/>
      <c r="VIS2" s="201"/>
      <c r="VIT2" s="201"/>
      <c r="VIU2" s="201"/>
      <c r="VIV2" s="201"/>
      <c r="VIW2" s="201"/>
      <c r="VIX2" s="201"/>
      <c r="VIY2" s="201"/>
      <c r="VIZ2" s="201"/>
      <c r="VJA2" s="201"/>
      <c r="VJB2" s="201"/>
      <c r="VJC2" s="201"/>
      <c r="VJD2" s="201"/>
      <c r="VJE2" s="201"/>
      <c r="VJF2" s="201"/>
      <c r="VJG2" s="201"/>
      <c r="VJH2" s="201"/>
      <c r="VJI2" s="201"/>
      <c r="VJJ2" s="201"/>
      <c r="VJK2" s="201"/>
      <c r="VJL2" s="201"/>
      <c r="VJM2" s="201"/>
      <c r="VJN2" s="201"/>
      <c r="VJO2" s="201"/>
      <c r="VJP2" s="201"/>
      <c r="VJQ2" s="201"/>
      <c r="VJR2" s="201"/>
      <c r="VJS2" s="201"/>
      <c r="VJT2" s="201"/>
      <c r="VJU2" s="201"/>
      <c r="VJV2" s="201"/>
      <c r="VJW2" s="201"/>
      <c r="VJX2" s="201"/>
      <c r="VJY2" s="201"/>
      <c r="VJZ2" s="201"/>
      <c r="VKA2" s="201"/>
      <c r="VKB2" s="201"/>
      <c r="VKC2" s="201"/>
      <c r="VKD2" s="201"/>
      <c r="VKE2" s="201"/>
      <c r="VKF2" s="201"/>
      <c r="VKG2" s="201"/>
      <c r="VKH2" s="201"/>
      <c r="VKI2" s="201"/>
      <c r="VKJ2" s="201"/>
      <c r="VKK2" s="201"/>
      <c r="VKL2" s="201"/>
      <c r="VKM2" s="201"/>
      <c r="VKN2" s="201"/>
      <c r="VKO2" s="201"/>
      <c r="VKP2" s="201"/>
      <c r="VKQ2" s="201"/>
      <c r="VKR2" s="201"/>
      <c r="VKS2" s="201"/>
      <c r="VKT2" s="201"/>
      <c r="VKU2" s="201"/>
      <c r="VKV2" s="201"/>
      <c r="VKW2" s="201"/>
      <c r="VKX2" s="201"/>
      <c r="VKY2" s="201"/>
      <c r="VKZ2" s="201"/>
      <c r="VLA2" s="201"/>
      <c r="VLB2" s="201"/>
      <c r="VLC2" s="201"/>
      <c r="VLD2" s="201"/>
      <c r="VLE2" s="201"/>
      <c r="VLF2" s="201"/>
      <c r="VLG2" s="201"/>
      <c r="VLH2" s="201"/>
      <c r="VLI2" s="201"/>
      <c r="VLJ2" s="201"/>
      <c r="VLK2" s="201"/>
      <c r="VLL2" s="201"/>
      <c r="VLM2" s="201"/>
      <c r="VLN2" s="201"/>
      <c r="VLO2" s="201"/>
      <c r="VLP2" s="201"/>
      <c r="VLQ2" s="201"/>
      <c r="VLR2" s="201"/>
      <c r="VLS2" s="201"/>
      <c r="VLT2" s="201"/>
      <c r="VLU2" s="201"/>
      <c r="VLV2" s="201"/>
      <c r="VLW2" s="201"/>
      <c r="VLX2" s="201"/>
      <c r="VLY2" s="201"/>
      <c r="VLZ2" s="201"/>
      <c r="VMA2" s="201"/>
      <c r="VMB2" s="201"/>
      <c r="VMC2" s="201"/>
      <c r="VMD2" s="201"/>
      <c r="VME2" s="201"/>
      <c r="VMF2" s="201"/>
      <c r="VMG2" s="201"/>
      <c r="VMH2" s="201"/>
      <c r="VMI2" s="201"/>
      <c r="VMJ2" s="201"/>
      <c r="VMK2" s="201"/>
      <c r="VML2" s="201"/>
      <c r="VMM2" s="201"/>
      <c r="VMN2" s="201"/>
      <c r="VMO2" s="201"/>
      <c r="VMP2" s="201"/>
      <c r="VMQ2" s="201"/>
      <c r="VMR2" s="201"/>
      <c r="VMS2" s="201"/>
      <c r="VMT2" s="201"/>
      <c r="VMU2" s="201"/>
      <c r="VMV2" s="201"/>
      <c r="VMW2" s="201"/>
      <c r="VMX2" s="201"/>
      <c r="VMY2" s="201"/>
      <c r="VMZ2" s="201"/>
      <c r="VNA2" s="201"/>
      <c r="VNB2" s="201"/>
      <c r="VNC2" s="201"/>
      <c r="VND2" s="201"/>
      <c r="VNE2" s="201"/>
      <c r="VNF2" s="201"/>
      <c r="VNG2" s="201"/>
      <c r="VNH2" s="201"/>
      <c r="VNI2" s="201"/>
      <c r="VNJ2" s="201"/>
      <c r="VNK2" s="201"/>
      <c r="VNL2" s="201"/>
      <c r="VNM2" s="201"/>
      <c r="VNN2" s="201"/>
      <c r="VNO2" s="201"/>
      <c r="VNP2" s="201"/>
      <c r="VNQ2" s="201"/>
      <c r="VNR2" s="201"/>
      <c r="VNS2" s="201"/>
      <c r="VNT2" s="201"/>
      <c r="VNU2" s="201"/>
      <c r="VNV2" s="201"/>
      <c r="VNW2" s="201"/>
      <c r="VNX2" s="201"/>
      <c r="VNY2" s="201"/>
      <c r="VNZ2" s="201"/>
      <c r="VOA2" s="201"/>
      <c r="VOB2" s="201"/>
      <c r="VOC2" s="201"/>
      <c r="VOD2" s="201"/>
      <c r="VOE2" s="201"/>
      <c r="VOF2" s="201"/>
      <c r="VOG2" s="201"/>
      <c r="VOH2" s="201"/>
      <c r="VOI2" s="201"/>
      <c r="VOJ2" s="201"/>
      <c r="VOK2" s="201"/>
      <c r="VOL2" s="201"/>
      <c r="VOM2" s="201"/>
      <c r="VON2" s="201"/>
      <c r="VOO2" s="201"/>
      <c r="VOP2" s="201"/>
      <c r="VOQ2" s="201"/>
      <c r="VOR2" s="201"/>
      <c r="VOS2" s="201"/>
      <c r="VOT2" s="201"/>
      <c r="VOU2" s="201"/>
      <c r="VOV2" s="201"/>
      <c r="VOW2" s="201"/>
      <c r="VOX2" s="201"/>
      <c r="VOY2" s="201"/>
      <c r="VOZ2" s="201"/>
      <c r="VPA2" s="201"/>
      <c r="VPB2" s="201"/>
      <c r="VPC2" s="201"/>
      <c r="VPD2" s="201"/>
      <c r="VPE2" s="201"/>
      <c r="VPF2" s="201"/>
      <c r="VPG2" s="201"/>
      <c r="VPH2" s="201"/>
      <c r="VPI2" s="201"/>
      <c r="VPJ2" s="201"/>
      <c r="VPK2" s="201"/>
      <c r="VPL2" s="201"/>
      <c r="VPM2" s="201"/>
      <c r="VPN2" s="201"/>
      <c r="VPO2" s="201"/>
      <c r="VPP2" s="201"/>
      <c r="VPQ2" s="201"/>
      <c r="VPR2" s="201"/>
      <c r="VPS2" s="201"/>
      <c r="VPT2" s="201"/>
      <c r="VPU2" s="201"/>
      <c r="VPV2" s="201"/>
      <c r="VPW2" s="201"/>
      <c r="VPX2" s="201"/>
      <c r="VPY2" s="201"/>
      <c r="VPZ2" s="201"/>
      <c r="VQA2" s="201"/>
      <c r="VQB2" s="201"/>
      <c r="VQC2" s="201"/>
      <c r="VQD2" s="201"/>
      <c r="VQE2" s="201"/>
      <c r="VQF2" s="201"/>
      <c r="VQG2" s="201"/>
      <c r="VQH2" s="201"/>
      <c r="VQI2" s="201"/>
      <c r="VQJ2" s="201"/>
      <c r="VQK2" s="201"/>
      <c r="VQL2" s="201"/>
      <c r="VQM2" s="201"/>
      <c r="VQN2" s="201"/>
      <c r="VQO2" s="201"/>
      <c r="VQP2" s="201"/>
      <c r="VQQ2" s="201"/>
      <c r="VQR2" s="201"/>
      <c r="VQS2" s="201"/>
      <c r="VQT2" s="201"/>
      <c r="VQU2" s="201"/>
      <c r="VQV2" s="201"/>
      <c r="VQW2" s="201"/>
      <c r="VQX2" s="201"/>
      <c r="VQY2" s="201"/>
      <c r="VQZ2" s="201"/>
      <c r="VRA2" s="201"/>
      <c r="VRB2" s="201"/>
      <c r="VRC2" s="201"/>
      <c r="VRD2" s="201"/>
      <c r="VRE2" s="201"/>
      <c r="VRF2" s="201"/>
      <c r="VRG2" s="201"/>
      <c r="VRH2" s="201"/>
      <c r="VRI2" s="201"/>
      <c r="VRJ2" s="201"/>
      <c r="VRK2" s="201"/>
      <c r="VRL2" s="201"/>
      <c r="VRM2" s="201"/>
      <c r="VRN2" s="201"/>
      <c r="VRO2" s="201"/>
      <c r="VRP2" s="201"/>
      <c r="VRQ2" s="201"/>
      <c r="VRR2" s="201"/>
      <c r="VRS2" s="201"/>
      <c r="VRT2" s="201"/>
      <c r="VRU2" s="201"/>
      <c r="VRV2" s="201"/>
      <c r="VRW2" s="201"/>
      <c r="VRX2" s="201"/>
      <c r="VRY2" s="201"/>
      <c r="VRZ2" s="201"/>
      <c r="VSA2" s="201"/>
      <c r="VSB2" s="201"/>
      <c r="VSC2" s="201"/>
      <c r="VSD2" s="201"/>
      <c r="VSE2" s="201"/>
      <c r="VSF2" s="201"/>
      <c r="VSG2" s="201"/>
      <c r="VSH2" s="201"/>
      <c r="VSI2" s="201"/>
      <c r="VSJ2" s="201"/>
      <c r="VSK2" s="201"/>
      <c r="VSL2" s="201"/>
      <c r="VSM2" s="201"/>
      <c r="VSN2" s="201"/>
      <c r="VSO2" s="201"/>
      <c r="VSP2" s="201"/>
      <c r="VSQ2" s="201"/>
      <c r="VSR2" s="201"/>
      <c r="VSS2" s="201"/>
      <c r="VST2" s="201"/>
      <c r="VSU2" s="201"/>
      <c r="VSV2" s="201"/>
      <c r="VSW2" s="201"/>
      <c r="VSX2" s="201"/>
      <c r="VSY2" s="201"/>
      <c r="VSZ2" s="201"/>
      <c r="VTA2" s="201"/>
      <c r="VTB2" s="201"/>
      <c r="VTC2" s="201"/>
      <c r="VTD2" s="201"/>
      <c r="VTE2" s="201"/>
      <c r="VTF2" s="201"/>
      <c r="VTG2" s="201"/>
      <c r="VTH2" s="201"/>
      <c r="VTI2" s="201"/>
      <c r="VTJ2" s="201"/>
      <c r="VTK2" s="201"/>
      <c r="VTL2" s="201"/>
      <c r="VTM2" s="201"/>
      <c r="VTN2" s="201"/>
      <c r="VTO2" s="201"/>
      <c r="VTP2" s="201"/>
      <c r="VTQ2" s="201"/>
      <c r="VTR2" s="201"/>
      <c r="VTS2" s="201"/>
      <c r="VTT2" s="201"/>
      <c r="VTU2" s="201"/>
      <c r="VTV2" s="201"/>
      <c r="VTW2" s="201"/>
      <c r="VTX2" s="201"/>
      <c r="VTY2" s="201"/>
      <c r="VTZ2" s="201"/>
      <c r="VUA2" s="201"/>
      <c r="VUB2" s="201"/>
      <c r="VUC2" s="201"/>
      <c r="VUD2" s="201"/>
      <c r="VUE2" s="201"/>
      <c r="VUF2" s="201"/>
      <c r="VUG2" s="201"/>
      <c r="VUH2" s="201"/>
      <c r="VUI2" s="201"/>
      <c r="VUJ2" s="201"/>
      <c r="VUK2" s="201"/>
      <c r="VUL2" s="201"/>
      <c r="VUM2" s="201"/>
      <c r="VUN2" s="201"/>
      <c r="VUO2" s="201"/>
      <c r="VUP2" s="201"/>
      <c r="VUQ2" s="201"/>
      <c r="VUR2" s="201"/>
      <c r="VUS2" s="201"/>
      <c r="VUT2" s="201"/>
      <c r="VUU2" s="201"/>
      <c r="VUV2" s="201"/>
      <c r="VUW2" s="201"/>
      <c r="VUX2" s="201"/>
      <c r="VUY2" s="201"/>
      <c r="VUZ2" s="201"/>
      <c r="VVA2" s="201"/>
      <c r="VVB2" s="201"/>
      <c r="VVC2" s="201"/>
      <c r="VVD2" s="201"/>
      <c r="VVE2" s="201"/>
      <c r="VVF2" s="201"/>
      <c r="VVG2" s="201"/>
      <c r="VVH2" s="201"/>
      <c r="VVI2" s="201"/>
      <c r="VVJ2" s="201"/>
      <c r="VVK2" s="201"/>
      <c r="VVL2" s="201"/>
      <c r="VVM2" s="201"/>
      <c r="VVN2" s="201"/>
      <c r="VVO2" s="201"/>
      <c r="VVP2" s="201"/>
      <c r="VVQ2" s="201"/>
      <c r="VVR2" s="201"/>
      <c r="VVS2" s="201"/>
      <c r="VVT2" s="201"/>
      <c r="VVU2" s="201"/>
      <c r="VVV2" s="201"/>
      <c r="VVW2" s="201"/>
      <c r="VVX2" s="201"/>
      <c r="VVY2" s="201"/>
      <c r="VVZ2" s="201"/>
      <c r="VWA2" s="201"/>
      <c r="VWB2" s="201"/>
      <c r="VWC2" s="201"/>
      <c r="VWD2" s="201"/>
      <c r="VWE2" s="201"/>
      <c r="VWF2" s="201"/>
      <c r="VWG2" s="201"/>
      <c r="VWH2" s="201"/>
      <c r="VWI2" s="201"/>
      <c r="VWJ2" s="201"/>
      <c r="VWK2" s="201"/>
      <c r="VWL2" s="201"/>
      <c r="VWM2" s="201"/>
      <c r="VWN2" s="201"/>
      <c r="VWO2" s="201"/>
      <c r="VWP2" s="201"/>
      <c r="VWQ2" s="201"/>
      <c r="VWR2" s="201"/>
      <c r="VWS2" s="201"/>
      <c r="VWT2" s="201"/>
      <c r="VWU2" s="201"/>
      <c r="VWV2" s="201"/>
      <c r="VWW2" s="201"/>
      <c r="VWX2" s="201"/>
      <c r="VWY2" s="201"/>
      <c r="VWZ2" s="201"/>
      <c r="VXA2" s="201"/>
      <c r="VXB2" s="201"/>
      <c r="VXC2" s="201"/>
      <c r="VXD2" s="201"/>
      <c r="VXE2" s="201"/>
      <c r="VXF2" s="201"/>
      <c r="VXG2" s="201"/>
      <c r="VXH2" s="201"/>
      <c r="VXI2" s="201"/>
      <c r="VXJ2" s="201"/>
      <c r="VXK2" s="201"/>
      <c r="VXL2" s="201"/>
      <c r="VXM2" s="201"/>
      <c r="VXN2" s="201"/>
      <c r="VXO2" s="201"/>
      <c r="VXP2" s="201"/>
      <c r="VXQ2" s="201"/>
      <c r="VXR2" s="201"/>
      <c r="VXS2" s="201"/>
      <c r="VXT2" s="201"/>
      <c r="VXU2" s="201"/>
      <c r="VXV2" s="201"/>
      <c r="VXW2" s="201"/>
      <c r="VXX2" s="201"/>
      <c r="VXY2" s="201"/>
      <c r="VXZ2" s="201"/>
      <c r="VYA2" s="201"/>
      <c r="VYB2" s="201"/>
      <c r="VYC2" s="201"/>
      <c r="VYD2" s="201"/>
      <c r="VYE2" s="201"/>
      <c r="VYF2" s="201"/>
      <c r="VYG2" s="201"/>
      <c r="VYH2" s="201"/>
      <c r="VYI2" s="201"/>
      <c r="VYJ2" s="201"/>
      <c r="VYK2" s="201"/>
      <c r="VYL2" s="201"/>
      <c r="VYM2" s="201"/>
      <c r="VYN2" s="201"/>
      <c r="VYO2" s="201"/>
      <c r="VYP2" s="201"/>
      <c r="VYQ2" s="201"/>
      <c r="VYR2" s="201"/>
      <c r="VYS2" s="201"/>
      <c r="VYT2" s="201"/>
      <c r="VYU2" s="201"/>
      <c r="VYV2" s="201"/>
      <c r="VYW2" s="201"/>
      <c r="VYX2" s="201"/>
      <c r="VYY2" s="201"/>
      <c r="VYZ2" s="201"/>
      <c r="VZA2" s="201"/>
      <c r="VZB2" s="201"/>
      <c r="VZC2" s="201"/>
      <c r="VZD2" s="201"/>
      <c r="VZE2" s="201"/>
      <c r="VZF2" s="201"/>
      <c r="VZG2" s="201"/>
      <c r="VZH2" s="201"/>
      <c r="VZI2" s="201"/>
      <c r="VZJ2" s="201"/>
      <c r="VZK2" s="201"/>
      <c r="VZL2" s="201"/>
      <c r="VZM2" s="201"/>
      <c r="VZN2" s="201"/>
      <c r="VZO2" s="201"/>
      <c r="VZP2" s="201"/>
      <c r="VZQ2" s="201"/>
      <c r="VZR2" s="201"/>
      <c r="VZS2" s="201"/>
      <c r="VZT2" s="201"/>
      <c r="VZU2" s="201"/>
      <c r="VZV2" s="201"/>
      <c r="VZW2" s="201"/>
      <c r="VZX2" s="201"/>
      <c r="VZY2" s="201"/>
      <c r="VZZ2" s="201"/>
      <c r="WAA2" s="201"/>
      <c r="WAB2" s="201"/>
      <c r="WAC2" s="201"/>
      <c r="WAD2" s="201"/>
      <c r="WAE2" s="201"/>
      <c r="WAF2" s="201"/>
      <c r="WAG2" s="201"/>
      <c r="WAH2" s="201"/>
      <c r="WAI2" s="201"/>
      <c r="WAJ2" s="201"/>
      <c r="WAK2" s="201"/>
      <c r="WAL2" s="201"/>
      <c r="WAM2" s="201"/>
      <c r="WAN2" s="201"/>
      <c r="WAO2" s="201"/>
      <c r="WAP2" s="201"/>
      <c r="WAQ2" s="201"/>
      <c r="WAR2" s="201"/>
      <c r="WAS2" s="201"/>
      <c r="WAT2" s="201"/>
      <c r="WAU2" s="201"/>
      <c r="WAV2" s="201"/>
      <c r="WAW2" s="201"/>
      <c r="WAX2" s="201"/>
      <c r="WAY2" s="201"/>
      <c r="WAZ2" s="201"/>
      <c r="WBA2" s="201"/>
      <c r="WBB2" s="201"/>
      <c r="WBC2" s="201"/>
      <c r="WBD2" s="201"/>
      <c r="WBE2" s="201"/>
      <c r="WBF2" s="201"/>
      <c r="WBG2" s="201"/>
      <c r="WBH2" s="201"/>
      <c r="WBI2" s="201"/>
      <c r="WBJ2" s="201"/>
      <c r="WBK2" s="201"/>
      <c r="WBL2" s="201"/>
      <c r="WBM2" s="201"/>
      <c r="WBN2" s="201"/>
      <c r="WBO2" s="201"/>
      <c r="WBP2" s="201"/>
      <c r="WBQ2" s="201"/>
      <c r="WBR2" s="201"/>
      <c r="WBS2" s="201"/>
      <c r="WBT2" s="201"/>
      <c r="WBU2" s="201"/>
      <c r="WBV2" s="201"/>
      <c r="WBW2" s="201"/>
      <c r="WBX2" s="201"/>
      <c r="WBY2" s="201"/>
      <c r="WBZ2" s="201"/>
      <c r="WCA2" s="201"/>
      <c r="WCB2" s="201"/>
      <c r="WCC2" s="201"/>
      <c r="WCD2" s="201"/>
      <c r="WCE2" s="201"/>
      <c r="WCF2" s="201"/>
      <c r="WCG2" s="201"/>
      <c r="WCH2" s="201"/>
      <c r="WCI2" s="201"/>
      <c r="WCJ2" s="201"/>
      <c r="WCK2" s="201"/>
      <c r="WCL2" s="201"/>
      <c r="WCM2" s="201"/>
      <c r="WCN2" s="201"/>
      <c r="WCO2" s="201"/>
      <c r="WCP2" s="201"/>
      <c r="WCQ2" s="201"/>
      <c r="WCR2" s="201"/>
      <c r="WCS2" s="201"/>
      <c r="WCT2" s="201"/>
      <c r="WCU2" s="201"/>
      <c r="WCV2" s="201"/>
      <c r="WCW2" s="201"/>
      <c r="WCX2" s="201"/>
      <c r="WCY2" s="201"/>
      <c r="WCZ2" s="201"/>
      <c r="WDA2" s="201"/>
      <c r="WDB2" s="201"/>
      <c r="WDC2" s="201"/>
      <c r="WDD2" s="201"/>
      <c r="WDE2" s="201"/>
      <c r="WDF2" s="201"/>
      <c r="WDG2" s="201"/>
      <c r="WDH2" s="201"/>
      <c r="WDI2" s="201"/>
      <c r="WDJ2" s="201"/>
      <c r="WDK2" s="201"/>
      <c r="WDL2" s="201"/>
      <c r="WDM2" s="201"/>
      <c r="WDN2" s="201"/>
      <c r="WDO2" s="201"/>
      <c r="WDP2" s="201"/>
      <c r="WDQ2" s="201"/>
      <c r="WDR2" s="201"/>
      <c r="WDS2" s="201"/>
      <c r="WDT2" s="201"/>
      <c r="WDU2" s="201"/>
      <c r="WDV2" s="201"/>
      <c r="WDW2" s="201"/>
      <c r="WDX2" s="201"/>
      <c r="WDY2" s="201"/>
      <c r="WDZ2" s="201"/>
      <c r="WEA2" s="201"/>
      <c r="WEB2" s="201"/>
      <c r="WEC2" s="201"/>
      <c r="WED2" s="201"/>
      <c r="WEE2" s="201"/>
      <c r="WEF2" s="201"/>
      <c r="WEG2" s="201"/>
      <c r="WEH2" s="201"/>
      <c r="WEI2" s="201"/>
      <c r="WEJ2" s="201"/>
      <c r="WEK2" s="201"/>
      <c r="WEL2" s="201"/>
      <c r="WEM2" s="201"/>
      <c r="WEN2" s="201"/>
      <c r="WEO2" s="201"/>
      <c r="WEP2" s="201"/>
      <c r="WEQ2" s="201"/>
      <c r="WER2" s="201"/>
      <c r="WES2" s="201"/>
      <c r="WET2" s="201"/>
      <c r="WEU2" s="201"/>
      <c r="WEV2" s="201"/>
      <c r="WEW2" s="201"/>
      <c r="WEX2" s="201"/>
      <c r="WEY2" s="201"/>
      <c r="WEZ2" s="201"/>
      <c r="WFA2" s="201"/>
      <c r="WFB2" s="201"/>
      <c r="WFC2" s="201"/>
      <c r="WFD2" s="201"/>
      <c r="WFE2" s="201"/>
      <c r="WFF2" s="201"/>
      <c r="WFG2" s="201"/>
      <c r="WFH2" s="201"/>
      <c r="WFI2" s="201"/>
      <c r="WFJ2" s="201"/>
      <c r="WFK2" s="201"/>
      <c r="WFL2" s="201"/>
      <c r="WFM2" s="201"/>
      <c r="WFN2" s="201"/>
      <c r="WFO2" s="201"/>
      <c r="WFP2" s="201"/>
      <c r="WFQ2" s="201"/>
      <c r="WFR2" s="201"/>
      <c r="WFS2" s="201"/>
      <c r="WFT2" s="201"/>
      <c r="WFU2" s="201"/>
      <c r="WFV2" s="201"/>
      <c r="WFW2" s="201"/>
      <c r="WFX2" s="201"/>
      <c r="WFY2" s="201"/>
      <c r="WFZ2" s="201"/>
      <c r="WGA2" s="201"/>
      <c r="WGB2" s="201"/>
      <c r="WGC2" s="201"/>
      <c r="WGD2" s="201"/>
      <c r="WGE2" s="201"/>
      <c r="WGF2" s="201"/>
      <c r="WGG2" s="201"/>
      <c r="WGH2" s="201"/>
      <c r="WGI2" s="201"/>
      <c r="WGJ2" s="201"/>
      <c r="WGK2" s="201"/>
      <c r="WGL2" s="201"/>
      <c r="WGM2" s="201"/>
      <c r="WGN2" s="201"/>
      <c r="WGO2" s="201"/>
      <c r="WGP2" s="201"/>
      <c r="WGQ2" s="201"/>
      <c r="WGR2" s="201"/>
      <c r="WGS2" s="201"/>
      <c r="WGT2" s="201"/>
      <c r="WGU2" s="201"/>
      <c r="WGV2" s="201"/>
      <c r="WGW2" s="201"/>
      <c r="WGX2" s="201"/>
      <c r="WGY2" s="201"/>
      <c r="WGZ2" s="201"/>
      <c r="WHA2" s="201"/>
      <c r="WHB2" s="201"/>
      <c r="WHC2" s="201"/>
      <c r="WHD2" s="201"/>
      <c r="WHE2" s="201"/>
      <c r="WHF2" s="201"/>
      <c r="WHG2" s="201"/>
      <c r="WHH2" s="201"/>
      <c r="WHI2" s="201"/>
      <c r="WHJ2" s="201"/>
      <c r="WHK2" s="201"/>
      <c r="WHL2" s="201"/>
      <c r="WHM2" s="201"/>
      <c r="WHN2" s="201"/>
      <c r="WHO2" s="201"/>
      <c r="WHP2" s="201"/>
      <c r="WHQ2" s="201"/>
      <c r="WHR2" s="201"/>
      <c r="WHS2" s="201"/>
      <c r="WHT2" s="201"/>
      <c r="WHU2" s="201"/>
      <c r="WHV2" s="201"/>
      <c r="WHW2" s="201"/>
      <c r="WHX2" s="201"/>
      <c r="WHY2" s="201"/>
      <c r="WHZ2" s="201"/>
      <c r="WIA2" s="201"/>
      <c r="WIB2" s="201"/>
      <c r="WIC2" s="201"/>
      <c r="WID2" s="201"/>
      <c r="WIE2" s="201"/>
      <c r="WIF2" s="201"/>
      <c r="WIG2" s="201"/>
      <c r="WIH2" s="201"/>
      <c r="WII2" s="201"/>
      <c r="WIJ2" s="201"/>
      <c r="WIK2" s="201"/>
      <c r="WIL2" s="201"/>
      <c r="WIM2" s="201"/>
      <c r="WIN2" s="201"/>
      <c r="WIO2" s="201"/>
      <c r="WIP2" s="201"/>
      <c r="WIQ2" s="201"/>
      <c r="WIR2" s="201"/>
      <c r="WIS2" s="201"/>
      <c r="WIT2" s="201"/>
      <c r="WIU2" s="201"/>
      <c r="WIV2" s="201"/>
      <c r="WIW2" s="201"/>
      <c r="WIX2" s="201"/>
      <c r="WIY2" s="201"/>
      <c r="WIZ2" s="201"/>
      <c r="WJA2" s="201"/>
      <c r="WJB2" s="201"/>
      <c r="WJC2" s="201"/>
      <c r="WJD2" s="201"/>
      <c r="WJE2" s="201"/>
      <c r="WJF2" s="201"/>
      <c r="WJG2" s="201"/>
      <c r="WJH2" s="201"/>
      <c r="WJI2" s="201"/>
      <c r="WJJ2" s="201"/>
      <c r="WJK2" s="201"/>
      <c r="WJL2" s="201"/>
      <c r="WJM2" s="201"/>
      <c r="WJN2" s="201"/>
      <c r="WJO2" s="201"/>
      <c r="WJP2" s="201"/>
      <c r="WJQ2" s="201"/>
      <c r="WJR2" s="201"/>
      <c r="WJS2" s="201"/>
      <c r="WJT2" s="201"/>
      <c r="WJU2" s="201"/>
      <c r="WJV2" s="201"/>
      <c r="WJW2" s="201"/>
      <c r="WJX2" s="201"/>
      <c r="WJY2" s="201"/>
      <c r="WJZ2" s="201"/>
      <c r="WKA2" s="201"/>
      <c r="WKB2" s="201"/>
      <c r="WKC2" s="201"/>
      <c r="WKD2" s="201"/>
      <c r="WKE2" s="201"/>
      <c r="WKF2" s="201"/>
      <c r="WKG2" s="201"/>
      <c r="WKH2" s="201"/>
      <c r="WKI2" s="201"/>
      <c r="WKJ2" s="201"/>
      <c r="WKK2" s="201"/>
      <c r="WKL2" s="201"/>
      <c r="WKM2" s="201"/>
      <c r="WKN2" s="201"/>
      <c r="WKO2" s="201"/>
      <c r="WKP2" s="201"/>
      <c r="WKQ2" s="201"/>
      <c r="WKR2" s="201"/>
      <c r="WKS2" s="201"/>
      <c r="WKT2" s="201"/>
      <c r="WKU2" s="201"/>
      <c r="WKV2" s="201"/>
      <c r="WKW2" s="201"/>
      <c r="WKX2" s="201"/>
      <c r="WKY2" s="201"/>
      <c r="WKZ2" s="201"/>
      <c r="WLA2" s="201"/>
      <c r="WLB2" s="201"/>
      <c r="WLC2" s="201"/>
      <c r="WLD2" s="201"/>
      <c r="WLE2" s="201"/>
      <c r="WLF2" s="201"/>
      <c r="WLG2" s="201"/>
      <c r="WLH2" s="201"/>
      <c r="WLI2" s="201"/>
      <c r="WLJ2" s="201"/>
      <c r="WLK2" s="201"/>
      <c r="WLL2" s="201"/>
      <c r="WLM2" s="201"/>
      <c r="WLN2" s="201"/>
      <c r="WLO2" s="201"/>
      <c r="WLP2" s="201"/>
      <c r="WLQ2" s="201"/>
      <c r="WLR2" s="201"/>
      <c r="WLS2" s="201"/>
      <c r="WLT2" s="201"/>
      <c r="WLU2" s="201"/>
      <c r="WLV2" s="201"/>
      <c r="WLW2" s="201"/>
      <c r="WLX2" s="201"/>
      <c r="WLY2" s="201"/>
      <c r="WLZ2" s="201"/>
      <c r="WMA2" s="201"/>
      <c r="WMB2" s="201"/>
      <c r="WMC2" s="201"/>
      <c r="WMD2" s="201"/>
      <c r="WME2" s="201"/>
      <c r="WMF2" s="201"/>
      <c r="WMG2" s="201"/>
      <c r="WMH2" s="201"/>
      <c r="WMI2" s="201"/>
      <c r="WMJ2" s="201"/>
      <c r="WMK2" s="201"/>
      <c r="WML2" s="201"/>
      <c r="WMM2" s="201"/>
      <c r="WMN2" s="201"/>
      <c r="WMO2" s="201"/>
      <c r="WMP2" s="201"/>
      <c r="WMQ2" s="201"/>
      <c r="WMR2" s="201"/>
      <c r="WMS2" s="201"/>
      <c r="WMT2" s="201"/>
      <c r="WMU2" s="201"/>
      <c r="WMV2" s="201"/>
      <c r="WMW2" s="201"/>
      <c r="WMX2" s="201"/>
      <c r="WMY2" s="201"/>
      <c r="WMZ2" s="201"/>
      <c r="WNA2" s="201"/>
      <c r="WNB2" s="201"/>
      <c r="WNC2" s="201"/>
      <c r="WND2" s="201"/>
      <c r="WNE2" s="201"/>
      <c r="WNF2" s="201"/>
      <c r="WNG2" s="201"/>
      <c r="WNH2" s="201"/>
      <c r="WNI2" s="201"/>
      <c r="WNJ2" s="201"/>
      <c r="WNK2" s="201"/>
      <c r="WNL2" s="201"/>
      <c r="WNM2" s="201"/>
      <c r="WNN2" s="201"/>
      <c r="WNO2" s="201"/>
      <c r="WNP2" s="201"/>
      <c r="WNQ2" s="201"/>
      <c r="WNR2" s="201"/>
      <c r="WNS2" s="201"/>
      <c r="WNT2" s="201"/>
      <c r="WNU2" s="201"/>
      <c r="WNV2" s="201"/>
      <c r="WNW2" s="201"/>
      <c r="WNX2" s="201"/>
      <c r="WNY2" s="201"/>
      <c r="WNZ2" s="201"/>
      <c r="WOA2" s="201"/>
      <c r="WOB2" s="201"/>
      <c r="WOC2" s="201"/>
      <c r="WOD2" s="201"/>
      <c r="WOE2" s="201"/>
      <c r="WOF2" s="201"/>
      <c r="WOG2" s="201"/>
      <c r="WOH2" s="201"/>
      <c r="WOI2" s="201"/>
      <c r="WOJ2" s="201"/>
      <c r="WOK2" s="201"/>
      <c r="WOL2" s="201"/>
      <c r="WOM2" s="201"/>
      <c r="WON2" s="201"/>
      <c r="WOO2" s="201"/>
      <c r="WOP2" s="201"/>
      <c r="WOQ2" s="201"/>
      <c r="WOR2" s="201"/>
      <c r="WOS2" s="201"/>
      <c r="WOT2" s="201"/>
      <c r="WOU2" s="201"/>
      <c r="WOV2" s="201"/>
      <c r="WOW2" s="201"/>
      <c r="WOX2" s="201"/>
      <c r="WOY2" s="201"/>
      <c r="WOZ2" s="201"/>
      <c r="WPA2" s="201"/>
      <c r="WPB2" s="201"/>
      <c r="WPC2" s="201"/>
      <c r="WPD2" s="201"/>
      <c r="WPE2" s="201"/>
      <c r="WPF2" s="201"/>
      <c r="WPG2" s="201"/>
      <c r="WPH2" s="201"/>
      <c r="WPI2" s="201"/>
      <c r="WPJ2" s="201"/>
      <c r="WPK2" s="201"/>
      <c r="WPL2" s="201"/>
      <c r="WPM2" s="201"/>
      <c r="WPN2" s="201"/>
      <c r="WPO2" s="201"/>
      <c r="WPP2" s="201"/>
      <c r="WPQ2" s="201"/>
      <c r="WPR2" s="201"/>
      <c r="WPS2" s="201"/>
      <c r="WPT2" s="201"/>
      <c r="WPU2" s="201"/>
      <c r="WPV2" s="201"/>
      <c r="WPW2" s="201"/>
      <c r="WPX2" s="201"/>
      <c r="WPY2" s="201"/>
      <c r="WPZ2" s="201"/>
      <c r="WQA2" s="201"/>
      <c r="WQB2" s="201"/>
      <c r="WQC2" s="201"/>
      <c r="WQD2" s="201"/>
      <c r="WQE2" s="201"/>
      <c r="WQF2" s="201"/>
      <c r="WQG2" s="201"/>
      <c r="WQH2" s="201"/>
      <c r="WQI2" s="201"/>
      <c r="WQJ2" s="201"/>
      <c r="WQK2" s="201"/>
      <c r="WQL2" s="201"/>
      <c r="WQM2" s="201"/>
      <c r="WQN2" s="201"/>
      <c r="WQO2" s="201"/>
      <c r="WQP2" s="201"/>
      <c r="WQQ2" s="201"/>
      <c r="WQR2" s="201"/>
      <c r="WQS2" s="201"/>
      <c r="WQT2" s="201"/>
      <c r="WQU2" s="201"/>
      <c r="WQV2" s="201"/>
      <c r="WQW2" s="201"/>
      <c r="WQX2" s="201"/>
      <c r="WQY2" s="201"/>
      <c r="WQZ2" s="201"/>
      <c r="WRA2" s="201"/>
      <c r="WRB2" s="201"/>
      <c r="WRC2" s="201"/>
      <c r="WRD2" s="201"/>
      <c r="WRE2" s="201"/>
      <c r="WRF2" s="201"/>
      <c r="WRG2" s="201"/>
      <c r="WRH2" s="201"/>
      <c r="WRI2" s="201"/>
      <c r="WRJ2" s="201"/>
      <c r="WRK2" s="201"/>
      <c r="WRL2" s="201"/>
      <c r="WRM2" s="201"/>
      <c r="WRN2" s="201"/>
      <c r="WRO2" s="201"/>
      <c r="WRP2" s="201"/>
      <c r="WRQ2" s="201"/>
      <c r="WRR2" s="201"/>
      <c r="WRS2" s="201"/>
      <c r="WRT2" s="201"/>
      <c r="WRU2" s="201"/>
      <c r="WRV2" s="201"/>
      <c r="WRW2" s="201"/>
      <c r="WRX2" s="201"/>
      <c r="WRY2" s="201"/>
      <c r="WRZ2" s="201"/>
      <c r="WSA2" s="201"/>
      <c r="WSB2" s="201"/>
      <c r="WSC2" s="201"/>
      <c r="WSD2" s="201"/>
      <c r="WSE2" s="201"/>
      <c r="WSF2" s="201"/>
      <c r="WSG2" s="201"/>
      <c r="WSH2" s="201"/>
      <c r="WSI2" s="201"/>
      <c r="WSJ2" s="201"/>
      <c r="WSK2" s="201"/>
      <c r="WSL2" s="201"/>
      <c r="WSM2" s="201"/>
      <c r="WSN2" s="201"/>
      <c r="WSO2" s="201"/>
      <c r="WSP2" s="201"/>
      <c r="WSQ2" s="201"/>
      <c r="WSR2" s="201"/>
      <c r="WSS2" s="201"/>
      <c r="WST2" s="201"/>
      <c r="WSU2" s="201"/>
      <c r="WSV2" s="201"/>
      <c r="WSW2" s="201"/>
      <c r="WSX2" s="201"/>
      <c r="WSY2" s="201"/>
      <c r="WSZ2" s="201"/>
      <c r="WTA2" s="201"/>
      <c r="WTB2" s="201"/>
      <c r="WTC2" s="201"/>
      <c r="WTD2" s="201"/>
      <c r="WTE2" s="201"/>
      <c r="WTF2" s="201"/>
      <c r="WTG2" s="201"/>
      <c r="WTH2" s="201"/>
      <c r="WTI2" s="201"/>
      <c r="WTJ2" s="201"/>
      <c r="WTK2" s="201"/>
      <c r="WTL2" s="201"/>
      <c r="WTM2" s="201"/>
      <c r="WTN2" s="201"/>
      <c r="WTO2" s="201"/>
      <c r="WTP2" s="201"/>
      <c r="WTQ2" s="201"/>
      <c r="WTR2" s="201"/>
      <c r="WTS2" s="201"/>
      <c r="WTT2" s="201"/>
      <c r="WTU2" s="201"/>
      <c r="WTV2" s="201"/>
      <c r="WTW2" s="201"/>
      <c r="WTX2" s="201"/>
      <c r="WTY2" s="201"/>
      <c r="WTZ2" s="201"/>
      <c r="WUA2" s="201"/>
      <c r="WUB2" s="201"/>
      <c r="WUC2" s="201"/>
      <c r="WUD2" s="201"/>
      <c r="WUE2" s="201"/>
      <c r="WUF2" s="201"/>
      <c r="WUG2" s="201"/>
      <c r="WUH2" s="201"/>
      <c r="WUI2" s="201"/>
      <c r="WUJ2" s="201"/>
      <c r="WUK2" s="201"/>
      <c r="WUL2" s="201"/>
      <c r="WUM2" s="201"/>
      <c r="WUN2" s="201"/>
      <c r="WUO2" s="201"/>
      <c r="WUP2" s="201"/>
      <c r="WUQ2" s="201"/>
      <c r="WUR2" s="201"/>
      <c r="WUS2" s="201"/>
      <c r="WUT2" s="201"/>
      <c r="WUU2" s="201"/>
      <c r="WUV2" s="201"/>
      <c r="WUW2" s="201"/>
      <c r="WUX2" s="201"/>
      <c r="WUY2" s="201"/>
      <c r="WUZ2" s="201"/>
      <c r="WVA2" s="201"/>
      <c r="WVB2" s="201"/>
      <c r="WVC2" s="201"/>
      <c r="WVD2" s="201"/>
      <c r="WVE2" s="201"/>
      <c r="WVF2" s="201"/>
      <c r="WVG2" s="201"/>
      <c r="WVH2" s="201"/>
      <c r="WVI2" s="201"/>
      <c r="WVJ2" s="201"/>
      <c r="WVK2" s="201"/>
      <c r="WVL2" s="201"/>
      <c r="WVM2" s="201"/>
      <c r="WVN2" s="201"/>
      <c r="WVO2" s="201"/>
      <c r="WVP2" s="201"/>
      <c r="WVQ2" s="201"/>
      <c r="WVR2" s="201"/>
      <c r="WVS2" s="201"/>
      <c r="WVT2" s="201"/>
      <c r="WVU2" s="201"/>
      <c r="WVV2" s="201"/>
      <c r="WVW2" s="201"/>
      <c r="WVX2" s="201"/>
      <c r="WVY2" s="201"/>
      <c r="WVZ2" s="201"/>
      <c r="WWA2" s="201"/>
      <c r="WWB2" s="201"/>
      <c r="WWC2" s="201"/>
      <c r="WWD2" s="201"/>
      <c r="WWE2" s="201"/>
      <c r="WWF2" s="201"/>
      <c r="WWG2" s="201"/>
      <c r="WWH2" s="201"/>
      <c r="WWI2" s="201"/>
      <c r="WWJ2" s="201"/>
      <c r="WWK2" s="201"/>
      <c r="WWL2" s="201"/>
      <c r="WWM2" s="201"/>
      <c r="WWN2" s="201"/>
      <c r="WWO2" s="201"/>
      <c r="WWP2" s="201"/>
      <c r="WWQ2" s="201"/>
      <c r="WWR2" s="201"/>
      <c r="WWS2" s="201"/>
      <c r="WWT2" s="201"/>
      <c r="WWU2" s="201"/>
      <c r="WWV2" s="201"/>
      <c r="WWW2" s="201"/>
      <c r="WWX2" s="201"/>
      <c r="WWY2" s="201"/>
      <c r="WWZ2" s="201"/>
      <c r="WXA2" s="201"/>
      <c r="WXB2" s="201"/>
      <c r="WXC2" s="201"/>
      <c r="WXD2" s="201"/>
      <c r="WXE2" s="201"/>
      <c r="WXF2" s="201"/>
      <c r="WXG2" s="201"/>
      <c r="WXH2" s="201"/>
      <c r="WXI2" s="201"/>
      <c r="WXJ2" s="201"/>
      <c r="WXK2" s="201"/>
      <c r="WXL2" s="201"/>
      <c r="WXM2" s="201"/>
      <c r="WXN2" s="201"/>
      <c r="WXO2" s="201"/>
      <c r="WXP2" s="201"/>
      <c r="WXQ2" s="201"/>
      <c r="WXR2" s="201"/>
      <c r="WXS2" s="201"/>
      <c r="WXT2" s="201"/>
      <c r="WXU2" s="201"/>
      <c r="WXV2" s="201"/>
      <c r="WXW2" s="201"/>
      <c r="WXX2" s="201"/>
      <c r="WXY2" s="201"/>
      <c r="WXZ2" s="201"/>
      <c r="WYA2" s="201"/>
      <c r="WYB2" s="201"/>
      <c r="WYC2" s="201"/>
      <c r="WYD2" s="201"/>
      <c r="WYE2" s="201"/>
      <c r="WYF2" s="201"/>
      <c r="WYG2" s="201"/>
      <c r="WYH2" s="201"/>
      <c r="WYI2" s="201"/>
      <c r="WYJ2" s="201"/>
      <c r="WYK2" s="201"/>
      <c r="WYL2" s="201"/>
      <c r="WYM2" s="201"/>
      <c r="WYN2" s="201"/>
      <c r="WYO2" s="201"/>
      <c r="WYP2" s="201"/>
      <c r="WYQ2" s="201"/>
      <c r="WYR2" s="201"/>
      <c r="WYS2" s="201"/>
      <c r="WYT2" s="201"/>
      <c r="WYU2" s="201"/>
      <c r="WYV2" s="201"/>
      <c r="WYW2" s="201"/>
      <c r="WYX2" s="201"/>
      <c r="WYY2" s="201"/>
      <c r="WYZ2" s="201"/>
      <c r="WZA2" s="201"/>
      <c r="WZB2" s="201"/>
      <c r="WZC2" s="201"/>
      <c r="WZD2" s="201"/>
      <c r="WZE2" s="201"/>
      <c r="WZF2" s="201"/>
      <c r="WZG2" s="201"/>
      <c r="WZH2" s="201"/>
      <c r="WZI2" s="201"/>
      <c r="WZJ2" s="201"/>
      <c r="WZK2" s="201"/>
      <c r="WZL2" s="201"/>
      <c r="WZM2" s="201"/>
      <c r="WZN2" s="201"/>
      <c r="WZO2" s="201"/>
      <c r="WZP2" s="201"/>
      <c r="WZQ2" s="201"/>
      <c r="WZR2" s="201"/>
      <c r="WZS2" s="201"/>
      <c r="WZT2" s="201"/>
      <c r="WZU2" s="201"/>
      <c r="WZV2" s="201"/>
      <c r="WZW2" s="201"/>
      <c r="WZX2" s="201"/>
      <c r="WZY2" s="201"/>
      <c r="WZZ2" s="201"/>
      <c r="XAA2" s="201"/>
      <c r="XAB2" s="201"/>
      <c r="XAC2" s="201"/>
      <c r="XAD2" s="201"/>
      <c r="XAE2" s="201"/>
      <c r="XAF2" s="201"/>
      <c r="XAG2" s="201"/>
      <c r="XAH2" s="201"/>
      <c r="XAI2" s="201"/>
      <c r="XAJ2" s="201"/>
      <c r="XAK2" s="201"/>
      <c r="XAL2" s="201"/>
      <c r="XAM2" s="201"/>
      <c r="XAN2" s="201"/>
      <c r="XAO2" s="201"/>
      <c r="XAP2" s="201"/>
      <c r="XAQ2" s="201"/>
      <c r="XAR2" s="201"/>
      <c r="XAS2" s="201"/>
      <c r="XAT2" s="201"/>
      <c r="XAU2" s="201"/>
      <c r="XAV2" s="201"/>
      <c r="XAW2" s="201"/>
      <c r="XAX2" s="201"/>
      <c r="XAY2" s="201"/>
      <c r="XAZ2" s="201"/>
      <c r="XBA2" s="201"/>
      <c r="XBB2" s="201"/>
      <c r="XBC2" s="201"/>
      <c r="XBD2" s="201"/>
      <c r="XBE2" s="201"/>
      <c r="XBF2" s="201"/>
      <c r="XBG2" s="201"/>
      <c r="XBH2" s="201"/>
      <c r="XBI2" s="201"/>
      <c r="XBJ2" s="201"/>
      <c r="XBK2" s="201"/>
      <c r="XBL2" s="201"/>
      <c r="XBM2" s="201"/>
      <c r="XBN2" s="201"/>
      <c r="XBO2" s="201"/>
      <c r="XBP2" s="201"/>
      <c r="XBQ2" s="201"/>
      <c r="XBR2" s="201"/>
      <c r="XBS2" s="201"/>
      <c r="XBT2" s="201"/>
      <c r="XBU2" s="201"/>
      <c r="XBV2" s="201"/>
      <c r="XBW2" s="201"/>
      <c r="XBX2" s="201"/>
      <c r="XBY2" s="201"/>
      <c r="XBZ2" s="201"/>
      <c r="XCA2" s="201"/>
      <c r="XCB2" s="201"/>
      <c r="XCC2" s="201"/>
      <c r="XCD2" s="201"/>
      <c r="XCE2" s="201"/>
      <c r="XCF2" s="201"/>
      <c r="XCG2" s="201"/>
      <c r="XCH2" s="201"/>
      <c r="XCI2" s="201"/>
      <c r="XCJ2" s="201"/>
      <c r="XCK2" s="201"/>
      <c r="XCL2" s="201"/>
      <c r="XCM2" s="201"/>
      <c r="XCN2" s="201"/>
      <c r="XCO2" s="201"/>
      <c r="XCP2" s="201"/>
      <c r="XCQ2" s="201"/>
      <c r="XCR2" s="201"/>
      <c r="XCS2" s="201"/>
      <c r="XCT2" s="201"/>
      <c r="XCU2" s="201"/>
      <c r="XCV2" s="201"/>
      <c r="XCW2" s="201"/>
      <c r="XCX2" s="201"/>
      <c r="XCY2" s="201"/>
      <c r="XCZ2" s="201"/>
      <c r="XDA2" s="201"/>
      <c r="XDB2" s="201"/>
      <c r="XDC2" s="201"/>
      <c r="XDD2" s="201"/>
      <c r="XDE2" s="201"/>
      <c r="XDF2" s="201"/>
      <c r="XDG2" s="201"/>
      <c r="XDH2" s="201"/>
      <c r="XDI2" s="201"/>
      <c r="XDJ2" s="201"/>
      <c r="XDK2" s="201"/>
      <c r="XDL2" s="201"/>
      <c r="XDM2" s="201"/>
      <c r="XDN2" s="201"/>
      <c r="XDO2" s="201"/>
      <c r="XDP2" s="201"/>
      <c r="XDQ2" s="201"/>
      <c r="XDR2" s="201"/>
      <c r="XDS2" s="201"/>
      <c r="XDT2" s="201"/>
      <c r="XDU2" s="201"/>
      <c r="XDV2" s="201"/>
      <c r="XDW2" s="201"/>
      <c r="XDX2" s="201"/>
      <c r="XDY2" s="201"/>
      <c r="XDZ2" s="201"/>
      <c r="XEA2" s="201"/>
      <c r="XEB2" s="201"/>
      <c r="XEC2" s="201"/>
      <c r="XED2" s="201"/>
      <c r="XEE2" s="201"/>
      <c r="XEF2" s="201"/>
      <c r="XEG2" s="201"/>
      <c r="XEH2" s="201"/>
      <c r="XEI2" s="201"/>
      <c r="XEJ2" s="201"/>
      <c r="XEK2" s="201"/>
      <c r="XEL2" s="201"/>
      <c r="XEM2" s="201"/>
      <c r="XEN2" s="201"/>
      <c r="XEO2" s="201"/>
      <c r="XEP2" s="201"/>
      <c r="XEQ2" s="201"/>
      <c r="XER2" s="201"/>
      <c r="XES2" s="201"/>
      <c r="XET2" s="201"/>
      <c r="XEU2" s="201"/>
      <c r="XEV2" s="201"/>
      <c r="XEW2" s="201"/>
      <c r="XEX2" s="201"/>
      <c r="XEY2" s="201"/>
      <c r="XEZ2" s="201"/>
      <c r="XFA2" s="201"/>
      <c r="XFB2" s="201"/>
      <c r="XFC2" s="201"/>
      <c r="XFD2" s="201"/>
    </row>
    <row r="3" spans="1:16384" s="23" customFormat="1" ht="26.25" customHeight="1" thickBot="1">
      <c r="A3" s="169"/>
    </row>
    <row r="4" spans="1:16384" s="23" customFormat="1" ht="32.25" customHeight="1">
      <c r="A4" s="170" t="s">
        <v>70</v>
      </c>
      <c r="B4" s="171" t="s">
        <v>71</v>
      </c>
      <c r="C4" s="172" t="s">
        <v>72</v>
      </c>
      <c r="D4" s="173" t="s">
        <v>73</v>
      </c>
    </row>
    <row r="5" spans="1:16384" s="23" customFormat="1">
      <c r="A5" s="174" t="s">
        <v>74</v>
      </c>
      <c r="B5" s="3">
        <v>143</v>
      </c>
      <c r="C5" s="175">
        <v>5863</v>
      </c>
      <c r="D5" s="176">
        <f>C5/B5</f>
        <v>41</v>
      </c>
    </row>
    <row r="6" spans="1:16384" s="23" customFormat="1">
      <c r="A6" s="174" t="s">
        <v>75</v>
      </c>
      <c r="B6" s="3">
        <v>143</v>
      </c>
      <c r="C6" s="175">
        <v>9724</v>
      </c>
      <c r="D6" s="176">
        <f>C6/B6</f>
        <v>68</v>
      </c>
    </row>
    <row r="7" spans="1:16384" s="23" customFormat="1">
      <c r="A7" s="174" t="s">
        <v>76</v>
      </c>
      <c r="B7" s="3">
        <v>143</v>
      </c>
      <c r="C7" s="175">
        <v>8700</v>
      </c>
      <c r="D7" s="176">
        <f>C7/B7</f>
        <v>60.83916083916084</v>
      </c>
    </row>
    <row r="8" spans="1:16384" s="23" customFormat="1">
      <c r="A8" s="174" t="s">
        <v>77</v>
      </c>
      <c r="B8" s="3">
        <v>2</v>
      </c>
      <c r="C8" s="175">
        <v>212</v>
      </c>
      <c r="D8" s="176">
        <f>C8/B8</f>
        <v>106</v>
      </c>
    </row>
    <row r="9" spans="1:16384" s="23" customFormat="1" ht="14.25" thickBot="1">
      <c r="A9" s="177" t="s">
        <v>78</v>
      </c>
      <c r="B9" s="178">
        <v>143</v>
      </c>
      <c r="C9" s="179">
        <v>19734</v>
      </c>
      <c r="D9" s="176">
        <f>C9/B9</f>
        <v>138</v>
      </c>
    </row>
    <row r="10" spans="1:16384" s="23" customFormat="1" ht="22.5" customHeight="1" thickBot="1">
      <c r="B10" s="202" t="s">
        <v>79</v>
      </c>
      <c r="C10" s="203"/>
      <c r="D10" s="180">
        <f>SUM(D5:D9)</f>
        <v>413.83916083916085</v>
      </c>
    </row>
    <row r="12" spans="1:16384" s="23" customFormat="1">
      <c r="A12" s="181" t="s">
        <v>80</v>
      </c>
    </row>
    <row r="13" spans="1:16384" s="23" customFormat="1"/>
    <row r="14" spans="1:16384" s="23" customFormat="1"/>
  </sheetData>
  <mergeCells count="2732">
    <mergeCell ref="XFA2:XFD2"/>
    <mergeCell ref="B10:C10"/>
    <mergeCell ref="XDQ2:XDV2"/>
    <mergeCell ref="XDW2:XEB2"/>
    <mergeCell ref="XEC2:XEH2"/>
    <mergeCell ref="XEI2:XEN2"/>
    <mergeCell ref="XEO2:XET2"/>
    <mergeCell ref="XEU2:XEZ2"/>
    <mergeCell ref="XCG2:XCL2"/>
    <mergeCell ref="XCM2:XCR2"/>
    <mergeCell ref="WYU2:WYZ2"/>
    <mergeCell ref="WZA2:WZF2"/>
    <mergeCell ref="WZG2:WZL2"/>
    <mergeCell ref="WZM2:WZR2"/>
    <mergeCell ref="WZS2:WZX2"/>
    <mergeCell ref="WZY2:XAD2"/>
    <mergeCell ref="XAE2:XAJ2"/>
    <mergeCell ref="XAK2:XAP2"/>
    <mergeCell ref="XAQ2:XAV2"/>
    <mergeCell ref="XCS2:XCX2"/>
    <mergeCell ref="XCY2:XDD2"/>
    <mergeCell ref="XDE2:XDJ2"/>
    <mergeCell ref="XDK2:XDP2"/>
    <mergeCell ref="XAW2:XBB2"/>
    <mergeCell ref="XBC2:XBH2"/>
    <mergeCell ref="XBI2:XBN2"/>
    <mergeCell ref="XBO2:XBT2"/>
    <mergeCell ref="XBU2:XBZ2"/>
    <mergeCell ref="XCA2:XCF2"/>
    <mergeCell ref="WUW2:WVB2"/>
    <mergeCell ref="WVC2:WVH2"/>
    <mergeCell ref="WVI2:WVN2"/>
    <mergeCell ref="WVO2:WVT2"/>
    <mergeCell ref="WVU2:WVZ2"/>
    <mergeCell ref="WWA2:WWF2"/>
    <mergeCell ref="WWG2:WWL2"/>
    <mergeCell ref="WWM2:WWR2"/>
    <mergeCell ref="WWS2:WWX2"/>
    <mergeCell ref="WWY2:WXD2"/>
    <mergeCell ref="WXE2:WXJ2"/>
    <mergeCell ref="WXK2:WXP2"/>
    <mergeCell ref="WXQ2:WXV2"/>
    <mergeCell ref="WXW2:WYB2"/>
    <mergeCell ref="WYC2:WYH2"/>
    <mergeCell ref="WYI2:WYN2"/>
    <mergeCell ref="WYO2:WYT2"/>
    <mergeCell ref="WQY2:WRD2"/>
    <mergeCell ref="WRE2:WRJ2"/>
    <mergeCell ref="WRK2:WRP2"/>
    <mergeCell ref="WRQ2:WRV2"/>
    <mergeCell ref="WRW2:WSB2"/>
    <mergeCell ref="WSC2:WSH2"/>
    <mergeCell ref="WSI2:WSN2"/>
    <mergeCell ref="WSO2:WST2"/>
    <mergeCell ref="WSU2:WSZ2"/>
    <mergeCell ref="WTA2:WTF2"/>
    <mergeCell ref="WTG2:WTL2"/>
    <mergeCell ref="WTM2:WTR2"/>
    <mergeCell ref="WTS2:WTX2"/>
    <mergeCell ref="WTY2:WUD2"/>
    <mergeCell ref="WUE2:WUJ2"/>
    <mergeCell ref="WUK2:WUP2"/>
    <mergeCell ref="WUQ2:WUV2"/>
    <mergeCell ref="WNA2:WNF2"/>
    <mergeCell ref="WNG2:WNL2"/>
    <mergeCell ref="WNM2:WNR2"/>
    <mergeCell ref="WNS2:WNX2"/>
    <mergeCell ref="WNY2:WOD2"/>
    <mergeCell ref="WOE2:WOJ2"/>
    <mergeCell ref="WOK2:WOP2"/>
    <mergeCell ref="WOQ2:WOV2"/>
    <mergeCell ref="WOW2:WPB2"/>
    <mergeCell ref="WPC2:WPH2"/>
    <mergeCell ref="WPI2:WPN2"/>
    <mergeCell ref="WPO2:WPT2"/>
    <mergeCell ref="WPU2:WPZ2"/>
    <mergeCell ref="WQA2:WQF2"/>
    <mergeCell ref="WQG2:WQL2"/>
    <mergeCell ref="WQM2:WQR2"/>
    <mergeCell ref="WQS2:WQX2"/>
    <mergeCell ref="WJC2:WJH2"/>
    <mergeCell ref="WJI2:WJN2"/>
    <mergeCell ref="WJO2:WJT2"/>
    <mergeCell ref="WJU2:WJZ2"/>
    <mergeCell ref="WKA2:WKF2"/>
    <mergeCell ref="WKG2:WKL2"/>
    <mergeCell ref="WKM2:WKR2"/>
    <mergeCell ref="WKS2:WKX2"/>
    <mergeCell ref="WKY2:WLD2"/>
    <mergeCell ref="WLE2:WLJ2"/>
    <mergeCell ref="WLK2:WLP2"/>
    <mergeCell ref="WLQ2:WLV2"/>
    <mergeCell ref="WLW2:WMB2"/>
    <mergeCell ref="WMC2:WMH2"/>
    <mergeCell ref="WMI2:WMN2"/>
    <mergeCell ref="WMO2:WMT2"/>
    <mergeCell ref="WMU2:WMZ2"/>
    <mergeCell ref="WFE2:WFJ2"/>
    <mergeCell ref="WFK2:WFP2"/>
    <mergeCell ref="WFQ2:WFV2"/>
    <mergeCell ref="WFW2:WGB2"/>
    <mergeCell ref="WGC2:WGH2"/>
    <mergeCell ref="WGI2:WGN2"/>
    <mergeCell ref="WGO2:WGT2"/>
    <mergeCell ref="WGU2:WGZ2"/>
    <mergeCell ref="WHA2:WHF2"/>
    <mergeCell ref="WHG2:WHL2"/>
    <mergeCell ref="WHM2:WHR2"/>
    <mergeCell ref="WHS2:WHX2"/>
    <mergeCell ref="WHY2:WID2"/>
    <mergeCell ref="WIE2:WIJ2"/>
    <mergeCell ref="WIK2:WIP2"/>
    <mergeCell ref="WIQ2:WIV2"/>
    <mergeCell ref="WIW2:WJB2"/>
    <mergeCell ref="WBG2:WBL2"/>
    <mergeCell ref="WBM2:WBR2"/>
    <mergeCell ref="WBS2:WBX2"/>
    <mergeCell ref="WBY2:WCD2"/>
    <mergeCell ref="WCE2:WCJ2"/>
    <mergeCell ref="WCK2:WCP2"/>
    <mergeCell ref="WCQ2:WCV2"/>
    <mergeCell ref="WCW2:WDB2"/>
    <mergeCell ref="WDC2:WDH2"/>
    <mergeCell ref="WDI2:WDN2"/>
    <mergeCell ref="WDO2:WDT2"/>
    <mergeCell ref="WDU2:WDZ2"/>
    <mergeCell ref="WEA2:WEF2"/>
    <mergeCell ref="WEG2:WEL2"/>
    <mergeCell ref="WEM2:WER2"/>
    <mergeCell ref="WES2:WEX2"/>
    <mergeCell ref="WEY2:WFD2"/>
    <mergeCell ref="VXI2:VXN2"/>
    <mergeCell ref="VXO2:VXT2"/>
    <mergeCell ref="VXU2:VXZ2"/>
    <mergeCell ref="VYA2:VYF2"/>
    <mergeCell ref="VYG2:VYL2"/>
    <mergeCell ref="VYM2:VYR2"/>
    <mergeCell ref="VYS2:VYX2"/>
    <mergeCell ref="VYY2:VZD2"/>
    <mergeCell ref="VZE2:VZJ2"/>
    <mergeCell ref="VZK2:VZP2"/>
    <mergeCell ref="VZQ2:VZV2"/>
    <mergeCell ref="VZW2:WAB2"/>
    <mergeCell ref="WAC2:WAH2"/>
    <mergeCell ref="WAI2:WAN2"/>
    <mergeCell ref="WAO2:WAT2"/>
    <mergeCell ref="WAU2:WAZ2"/>
    <mergeCell ref="WBA2:WBF2"/>
    <mergeCell ref="VTK2:VTP2"/>
    <mergeCell ref="VTQ2:VTV2"/>
    <mergeCell ref="VTW2:VUB2"/>
    <mergeCell ref="VUC2:VUH2"/>
    <mergeCell ref="VUI2:VUN2"/>
    <mergeCell ref="VUO2:VUT2"/>
    <mergeCell ref="VUU2:VUZ2"/>
    <mergeCell ref="VVA2:VVF2"/>
    <mergeCell ref="VVG2:VVL2"/>
    <mergeCell ref="VVM2:VVR2"/>
    <mergeCell ref="VVS2:VVX2"/>
    <mergeCell ref="VVY2:VWD2"/>
    <mergeCell ref="VWE2:VWJ2"/>
    <mergeCell ref="VWK2:VWP2"/>
    <mergeCell ref="VWQ2:VWV2"/>
    <mergeCell ref="VWW2:VXB2"/>
    <mergeCell ref="VXC2:VXH2"/>
    <mergeCell ref="VPM2:VPR2"/>
    <mergeCell ref="VPS2:VPX2"/>
    <mergeCell ref="VPY2:VQD2"/>
    <mergeCell ref="VQE2:VQJ2"/>
    <mergeCell ref="VQK2:VQP2"/>
    <mergeCell ref="VQQ2:VQV2"/>
    <mergeCell ref="VQW2:VRB2"/>
    <mergeCell ref="VRC2:VRH2"/>
    <mergeCell ref="VRI2:VRN2"/>
    <mergeCell ref="VRO2:VRT2"/>
    <mergeCell ref="VRU2:VRZ2"/>
    <mergeCell ref="VSA2:VSF2"/>
    <mergeCell ref="VSG2:VSL2"/>
    <mergeCell ref="VSM2:VSR2"/>
    <mergeCell ref="VSS2:VSX2"/>
    <mergeCell ref="VSY2:VTD2"/>
    <mergeCell ref="VTE2:VTJ2"/>
    <mergeCell ref="VLO2:VLT2"/>
    <mergeCell ref="VLU2:VLZ2"/>
    <mergeCell ref="VMA2:VMF2"/>
    <mergeCell ref="VMG2:VML2"/>
    <mergeCell ref="VMM2:VMR2"/>
    <mergeCell ref="VMS2:VMX2"/>
    <mergeCell ref="VMY2:VND2"/>
    <mergeCell ref="VNE2:VNJ2"/>
    <mergeCell ref="VNK2:VNP2"/>
    <mergeCell ref="VNQ2:VNV2"/>
    <mergeCell ref="VNW2:VOB2"/>
    <mergeCell ref="VOC2:VOH2"/>
    <mergeCell ref="VOI2:VON2"/>
    <mergeCell ref="VOO2:VOT2"/>
    <mergeCell ref="VOU2:VOZ2"/>
    <mergeCell ref="VPA2:VPF2"/>
    <mergeCell ref="VPG2:VPL2"/>
    <mergeCell ref="VHQ2:VHV2"/>
    <mergeCell ref="VHW2:VIB2"/>
    <mergeCell ref="VIC2:VIH2"/>
    <mergeCell ref="VII2:VIN2"/>
    <mergeCell ref="VIO2:VIT2"/>
    <mergeCell ref="VIU2:VIZ2"/>
    <mergeCell ref="VJA2:VJF2"/>
    <mergeCell ref="VJG2:VJL2"/>
    <mergeCell ref="VJM2:VJR2"/>
    <mergeCell ref="VJS2:VJX2"/>
    <mergeCell ref="VJY2:VKD2"/>
    <mergeCell ref="VKE2:VKJ2"/>
    <mergeCell ref="VKK2:VKP2"/>
    <mergeCell ref="VKQ2:VKV2"/>
    <mergeCell ref="VKW2:VLB2"/>
    <mergeCell ref="VLC2:VLH2"/>
    <mergeCell ref="VLI2:VLN2"/>
    <mergeCell ref="VDS2:VDX2"/>
    <mergeCell ref="VDY2:VED2"/>
    <mergeCell ref="VEE2:VEJ2"/>
    <mergeCell ref="VEK2:VEP2"/>
    <mergeCell ref="VEQ2:VEV2"/>
    <mergeCell ref="VEW2:VFB2"/>
    <mergeCell ref="VFC2:VFH2"/>
    <mergeCell ref="VFI2:VFN2"/>
    <mergeCell ref="VFO2:VFT2"/>
    <mergeCell ref="VFU2:VFZ2"/>
    <mergeCell ref="VGA2:VGF2"/>
    <mergeCell ref="VGG2:VGL2"/>
    <mergeCell ref="VGM2:VGR2"/>
    <mergeCell ref="VGS2:VGX2"/>
    <mergeCell ref="VGY2:VHD2"/>
    <mergeCell ref="VHE2:VHJ2"/>
    <mergeCell ref="VHK2:VHP2"/>
    <mergeCell ref="UZU2:UZZ2"/>
    <mergeCell ref="VAA2:VAF2"/>
    <mergeCell ref="VAG2:VAL2"/>
    <mergeCell ref="VAM2:VAR2"/>
    <mergeCell ref="VAS2:VAX2"/>
    <mergeCell ref="VAY2:VBD2"/>
    <mergeCell ref="VBE2:VBJ2"/>
    <mergeCell ref="VBK2:VBP2"/>
    <mergeCell ref="VBQ2:VBV2"/>
    <mergeCell ref="VBW2:VCB2"/>
    <mergeCell ref="VCC2:VCH2"/>
    <mergeCell ref="VCI2:VCN2"/>
    <mergeCell ref="VCO2:VCT2"/>
    <mergeCell ref="VCU2:VCZ2"/>
    <mergeCell ref="VDA2:VDF2"/>
    <mergeCell ref="VDG2:VDL2"/>
    <mergeCell ref="VDM2:VDR2"/>
    <mergeCell ref="UVW2:UWB2"/>
    <mergeCell ref="UWC2:UWH2"/>
    <mergeCell ref="UWI2:UWN2"/>
    <mergeCell ref="UWO2:UWT2"/>
    <mergeCell ref="UWU2:UWZ2"/>
    <mergeCell ref="UXA2:UXF2"/>
    <mergeCell ref="UXG2:UXL2"/>
    <mergeCell ref="UXM2:UXR2"/>
    <mergeCell ref="UXS2:UXX2"/>
    <mergeCell ref="UXY2:UYD2"/>
    <mergeCell ref="UYE2:UYJ2"/>
    <mergeCell ref="UYK2:UYP2"/>
    <mergeCell ref="UYQ2:UYV2"/>
    <mergeCell ref="UYW2:UZB2"/>
    <mergeCell ref="UZC2:UZH2"/>
    <mergeCell ref="UZI2:UZN2"/>
    <mergeCell ref="UZO2:UZT2"/>
    <mergeCell ref="URY2:USD2"/>
    <mergeCell ref="USE2:USJ2"/>
    <mergeCell ref="USK2:USP2"/>
    <mergeCell ref="USQ2:USV2"/>
    <mergeCell ref="USW2:UTB2"/>
    <mergeCell ref="UTC2:UTH2"/>
    <mergeCell ref="UTI2:UTN2"/>
    <mergeCell ref="UTO2:UTT2"/>
    <mergeCell ref="UTU2:UTZ2"/>
    <mergeCell ref="UUA2:UUF2"/>
    <mergeCell ref="UUG2:UUL2"/>
    <mergeCell ref="UUM2:UUR2"/>
    <mergeCell ref="UUS2:UUX2"/>
    <mergeCell ref="UUY2:UVD2"/>
    <mergeCell ref="UVE2:UVJ2"/>
    <mergeCell ref="UVK2:UVP2"/>
    <mergeCell ref="UVQ2:UVV2"/>
    <mergeCell ref="UOA2:UOF2"/>
    <mergeCell ref="UOG2:UOL2"/>
    <mergeCell ref="UOM2:UOR2"/>
    <mergeCell ref="UOS2:UOX2"/>
    <mergeCell ref="UOY2:UPD2"/>
    <mergeCell ref="UPE2:UPJ2"/>
    <mergeCell ref="UPK2:UPP2"/>
    <mergeCell ref="UPQ2:UPV2"/>
    <mergeCell ref="UPW2:UQB2"/>
    <mergeCell ref="UQC2:UQH2"/>
    <mergeCell ref="UQI2:UQN2"/>
    <mergeCell ref="UQO2:UQT2"/>
    <mergeCell ref="UQU2:UQZ2"/>
    <mergeCell ref="URA2:URF2"/>
    <mergeCell ref="URG2:URL2"/>
    <mergeCell ref="URM2:URR2"/>
    <mergeCell ref="URS2:URX2"/>
    <mergeCell ref="UKC2:UKH2"/>
    <mergeCell ref="UKI2:UKN2"/>
    <mergeCell ref="UKO2:UKT2"/>
    <mergeCell ref="UKU2:UKZ2"/>
    <mergeCell ref="ULA2:ULF2"/>
    <mergeCell ref="ULG2:ULL2"/>
    <mergeCell ref="ULM2:ULR2"/>
    <mergeCell ref="ULS2:ULX2"/>
    <mergeCell ref="ULY2:UMD2"/>
    <mergeCell ref="UME2:UMJ2"/>
    <mergeCell ref="UMK2:UMP2"/>
    <mergeCell ref="UMQ2:UMV2"/>
    <mergeCell ref="UMW2:UNB2"/>
    <mergeCell ref="UNC2:UNH2"/>
    <mergeCell ref="UNI2:UNN2"/>
    <mergeCell ref="UNO2:UNT2"/>
    <mergeCell ref="UNU2:UNZ2"/>
    <mergeCell ref="UGE2:UGJ2"/>
    <mergeCell ref="UGK2:UGP2"/>
    <mergeCell ref="UGQ2:UGV2"/>
    <mergeCell ref="UGW2:UHB2"/>
    <mergeCell ref="UHC2:UHH2"/>
    <mergeCell ref="UHI2:UHN2"/>
    <mergeCell ref="UHO2:UHT2"/>
    <mergeCell ref="UHU2:UHZ2"/>
    <mergeCell ref="UIA2:UIF2"/>
    <mergeCell ref="UIG2:UIL2"/>
    <mergeCell ref="UIM2:UIR2"/>
    <mergeCell ref="UIS2:UIX2"/>
    <mergeCell ref="UIY2:UJD2"/>
    <mergeCell ref="UJE2:UJJ2"/>
    <mergeCell ref="UJK2:UJP2"/>
    <mergeCell ref="UJQ2:UJV2"/>
    <mergeCell ref="UJW2:UKB2"/>
    <mergeCell ref="UCG2:UCL2"/>
    <mergeCell ref="UCM2:UCR2"/>
    <mergeCell ref="UCS2:UCX2"/>
    <mergeCell ref="UCY2:UDD2"/>
    <mergeCell ref="UDE2:UDJ2"/>
    <mergeCell ref="UDK2:UDP2"/>
    <mergeCell ref="UDQ2:UDV2"/>
    <mergeCell ref="UDW2:UEB2"/>
    <mergeCell ref="UEC2:UEH2"/>
    <mergeCell ref="UEI2:UEN2"/>
    <mergeCell ref="UEO2:UET2"/>
    <mergeCell ref="UEU2:UEZ2"/>
    <mergeCell ref="UFA2:UFF2"/>
    <mergeCell ref="UFG2:UFL2"/>
    <mergeCell ref="UFM2:UFR2"/>
    <mergeCell ref="UFS2:UFX2"/>
    <mergeCell ref="UFY2:UGD2"/>
    <mergeCell ref="TYI2:TYN2"/>
    <mergeCell ref="TYO2:TYT2"/>
    <mergeCell ref="TYU2:TYZ2"/>
    <mergeCell ref="TZA2:TZF2"/>
    <mergeCell ref="TZG2:TZL2"/>
    <mergeCell ref="TZM2:TZR2"/>
    <mergeCell ref="TZS2:TZX2"/>
    <mergeCell ref="TZY2:UAD2"/>
    <mergeCell ref="UAE2:UAJ2"/>
    <mergeCell ref="UAK2:UAP2"/>
    <mergeCell ref="UAQ2:UAV2"/>
    <mergeCell ref="UAW2:UBB2"/>
    <mergeCell ref="UBC2:UBH2"/>
    <mergeCell ref="UBI2:UBN2"/>
    <mergeCell ref="UBO2:UBT2"/>
    <mergeCell ref="UBU2:UBZ2"/>
    <mergeCell ref="UCA2:UCF2"/>
    <mergeCell ref="TUK2:TUP2"/>
    <mergeCell ref="TUQ2:TUV2"/>
    <mergeCell ref="TUW2:TVB2"/>
    <mergeCell ref="TVC2:TVH2"/>
    <mergeCell ref="TVI2:TVN2"/>
    <mergeCell ref="TVO2:TVT2"/>
    <mergeCell ref="TVU2:TVZ2"/>
    <mergeCell ref="TWA2:TWF2"/>
    <mergeCell ref="TWG2:TWL2"/>
    <mergeCell ref="TWM2:TWR2"/>
    <mergeCell ref="TWS2:TWX2"/>
    <mergeCell ref="TWY2:TXD2"/>
    <mergeCell ref="TXE2:TXJ2"/>
    <mergeCell ref="TXK2:TXP2"/>
    <mergeCell ref="TXQ2:TXV2"/>
    <mergeCell ref="TXW2:TYB2"/>
    <mergeCell ref="TYC2:TYH2"/>
    <mergeCell ref="TQM2:TQR2"/>
    <mergeCell ref="TQS2:TQX2"/>
    <mergeCell ref="TQY2:TRD2"/>
    <mergeCell ref="TRE2:TRJ2"/>
    <mergeCell ref="TRK2:TRP2"/>
    <mergeCell ref="TRQ2:TRV2"/>
    <mergeCell ref="TRW2:TSB2"/>
    <mergeCell ref="TSC2:TSH2"/>
    <mergeCell ref="TSI2:TSN2"/>
    <mergeCell ref="TSO2:TST2"/>
    <mergeCell ref="TSU2:TSZ2"/>
    <mergeCell ref="TTA2:TTF2"/>
    <mergeCell ref="TTG2:TTL2"/>
    <mergeCell ref="TTM2:TTR2"/>
    <mergeCell ref="TTS2:TTX2"/>
    <mergeCell ref="TTY2:TUD2"/>
    <mergeCell ref="TUE2:TUJ2"/>
    <mergeCell ref="TMO2:TMT2"/>
    <mergeCell ref="TMU2:TMZ2"/>
    <mergeCell ref="TNA2:TNF2"/>
    <mergeCell ref="TNG2:TNL2"/>
    <mergeCell ref="TNM2:TNR2"/>
    <mergeCell ref="TNS2:TNX2"/>
    <mergeCell ref="TNY2:TOD2"/>
    <mergeCell ref="TOE2:TOJ2"/>
    <mergeCell ref="TOK2:TOP2"/>
    <mergeCell ref="TOQ2:TOV2"/>
    <mergeCell ref="TOW2:TPB2"/>
    <mergeCell ref="TPC2:TPH2"/>
    <mergeCell ref="TPI2:TPN2"/>
    <mergeCell ref="TPO2:TPT2"/>
    <mergeCell ref="TPU2:TPZ2"/>
    <mergeCell ref="TQA2:TQF2"/>
    <mergeCell ref="TQG2:TQL2"/>
    <mergeCell ref="TIQ2:TIV2"/>
    <mergeCell ref="TIW2:TJB2"/>
    <mergeCell ref="TJC2:TJH2"/>
    <mergeCell ref="TJI2:TJN2"/>
    <mergeCell ref="TJO2:TJT2"/>
    <mergeCell ref="TJU2:TJZ2"/>
    <mergeCell ref="TKA2:TKF2"/>
    <mergeCell ref="TKG2:TKL2"/>
    <mergeCell ref="TKM2:TKR2"/>
    <mergeCell ref="TKS2:TKX2"/>
    <mergeCell ref="TKY2:TLD2"/>
    <mergeCell ref="TLE2:TLJ2"/>
    <mergeCell ref="TLK2:TLP2"/>
    <mergeCell ref="TLQ2:TLV2"/>
    <mergeCell ref="TLW2:TMB2"/>
    <mergeCell ref="TMC2:TMH2"/>
    <mergeCell ref="TMI2:TMN2"/>
    <mergeCell ref="TES2:TEX2"/>
    <mergeCell ref="TEY2:TFD2"/>
    <mergeCell ref="TFE2:TFJ2"/>
    <mergeCell ref="TFK2:TFP2"/>
    <mergeCell ref="TFQ2:TFV2"/>
    <mergeCell ref="TFW2:TGB2"/>
    <mergeCell ref="TGC2:TGH2"/>
    <mergeCell ref="TGI2:TGN2"/>
    <mergeCell ref="TGO2:TGT2"/>
    <mergeCell ref="TGU2:TGZ2"/>
    <mergeCell ref="THA2:THF2"/>
    <mergeCell ref="THG2:THL2"/>
    <mergeCell ref="THM2:THR2"/>
    <mergeCell ref="THS2:THX2"/>
    <mergeCell ref="THY2:TID2"/>
    <mergeCell ref="TIE2:TIJ2"/>
    <mergeCell ref="TIK2:TIP2"/>
    <mergeCell ref="TAU2:TAZ2"/>
    <mergeCell ref="TBA2:TBF2"/>
    <mergeCell ref="TBG2:TBL2"/>
    <mergeCell ref="TBM2:TBR2"/>
    <mergeCell ref="TBS2:TBX2"/>
    <mergeCell ref="TBY2:TCD2"/>
    <mergeCell ref="TCE2:TCJ2"/>
    <mergeCell ref="TCK2:TCP2"/>
    <mergeCell ref="TCQ2:TCV2"/>
    <mergeCell ref="TCW2:TDB2"/>
    <mergeCell ref="TDC2:TDH2"/>
    <mergeCell ref="TDI2:TDN2"/>
    <mergeCell ref="TDO2:TDT2"/>
    <mergeCell ref="TDU2:TDZ2"/>
    <mergeCell ref="TEA2:TEF2"/>
    <mergeCell ref="TEG2:TEL2"/>
    <mergeCell ref="TEM2:TER2"/>
    <mergeCell ref="SWW2:SXB2"/>
    <mergeCell ref="SXC2:SXH2"/>
    <mergeCell ref="SXI2:SXN2"/>
    <mergeCell ref="SXO2:SXT2"/>
    <mergeCell ref="SXU2:SXZ2"/>
    <mergeCell ref="SYA2:SYF2"/>
    <mergeCell ref="SYG2:SYL2"/>
    <mergeCell ref="SYM2:SYR2"/>
    <mergeCell ref="SYS2:SYX2"/>
    <mergeCell ref="SYY2:SZD2"/>
    <mergeCell ref="SZE2:SZJ2"/>
    <mergeCell ref="SZK2:SZP2"/>
    <mergeCell ref="SZQ2:SZV2"/>
    <mergeCell ref="SZW2:TAB2"/>
    <mergeCell ref="TAC2:TAH2"/>
    <mergeCell ref="TAI2:TAN2"/>
    <mergeCell ref="TAO2:TAT2"/>
    <mergeCell ref="SSY2:STD2"/>
    <mergeCell ref="STE2:STJ2"/>
    <mergeCell ref="STK2:STP2"/>
    <mergeCell ref="STQ2:STV2"/>
    <mergeCell ref="STW2:SUB2"/>
    <mergeCell ref="SUC2:SUH2"/>
    <mergeCell ref="SUI2:SUN2"/>
    <mergeCell ref="SUO2:SUT2"/>
    <mergeCell ref="SUU2:SUZ2"/>
    <mergeCell ref="SVA2:SVF2"/>
    <mergeCell ref="SVG2:SVL2"/>
    <mergeCell ref="SVM2:SVR2"/>
    <mergeCell ref="SVS2:SVX2"/>
    <mergeCell ref="SVY2:SWD2"/>
    <mergeCell ref="SWE2:SWJ2"/>
    <mergeCell ref="SWK2:SWP2"/>
    <mergeCell ref="SWQ2:SWV2"/>
    <mergeCell ref="SPA2:SPF2"/>
    <mergeCell ref="SPG2:SPL2"/>
    <mergeCell ref="SPM2:SPR2"/>
    <mergeCell ref="SPS2:SPX2"/>
    <mergeCell ref="SPY2:SQD2"/>
    <mergeCell ref="SQE2:SQJ2"/>
    <mergeCell ref="SQK2:SQP2"/>
    <mergeCell ref="SQQ2:SQV2"/>
    <mergeCell ref="SQW2:SRB2"/>
    <mergeCell ref="SRC2:SRH2"/>
    <mergeCell ref="SRI2:SRN2"/>
    <mergeCell ref="SRO2:SRT2"/>
    <mergeCell ref="SRU2:SRZ2"/>
    <mergeCell ref="SSA2:SSF2"/>
    <mergeCell ref="SSG2:SSL2"/>
    <mergeCell ref="SSM2:SSR2"/>
    <mergeCell ref="SSS2:SSX2"/>
    <mergeCell ref="SLC2:SLH2"/>
    <mergeCell ref="SLI2:SLN2"/>
    <mergeCell ref="SLO2:SLT2"/>
    <mergeCell ref="SLU2:SLZ2"/>
    <mergeCell ref="SMA2:SMF2"/>
    <mergeCell ref="SMG2:SML2"/>
    <mergeCell ref="SMM2:SMR2"/>
    <mergeCell ref="SMS2:SMX2"/>
    <mergeCell ref="SMY2:SND2"/>
    <mergeCell ref="SNE2:SNJ2"/>
    <mergeCell ref="SNK2:SNP2"/>
    <mergeCell ref="SNQ2:SNV2"/>
    <mergeCell ref="SNW2:SOB2"/>
    <mergeCell ref="SOC2:SOH2"/>
    <mergeCell ref="SOI2:SON2"/>
    <mergeCell ref="SOO2:SOT2"/>
    <mergeCell ref="SOU2:SOZ2"/>
    <mergeCell ref="SHE2:SHJ2"/>
    <mergeCell ref="SHK2:SHP2"/>
    <mergeCell ref="SHQ2:SHV2"/>
    <mergeCell ref="SHW2:SIB2"/>
    <mergeCell ref="SIC2:SIH2"/>
    <mergeCell ref="SII2:SIN2"/>
    <mergeCell ref="SIO2:SIT2"/>
    <mergeCell ref="SIU2:SIZ2"/>
    <mergeCell ref="SJA2:SJF2"/>
    <mergeCell ref="SJG2:SJL2"/>
    <mergeCell ref="SJM2:SJR2"/>
    <mergeCell ref="SJS2:SJX2"/>
    <mergeCell ref="SJY2:SKD2"/>
    <mergeCell ref="SKE2:SKJ2"/>
    <mergeCell ref="SKK2:SKP2"/>
    <mergeCell ref="SKQ2:SKV2"/>
    <mergeCell ref="SKW2:SLB2"/>
    <mergeCell ref="SDG2:SDL2"/>
    <mergeCell ref="SDM2:SDR2"/>
    <mergeCell ref="SDS2:SDX2"/>
    <mergeCell ref="SDY2:SED2"/>
    <mergeCell ref="SEE2:SEJ2"/>
    <mergeCell ref="SEK2:SEP2"/>
    <mergeCell ref="SEQ2:SEV2"/>
    <mergeCell ref="SEW2:SFB2"/>
    <mergeCell ref="SFC2:SFH2"/>
    <mergeCell ref="SFI2:SFN2"/>
    <mergeCell ref="SFO2:SFT2"/>
    <mergeCell ref="SFU2:SFZ2"/>
    <mergeCell ref="SGA2:SGF2"/>
    <mergeCell ref="SGG2:SGL2"/>
    <mergeCell ref="SGM2:SGR2"/>
    <mergeCell ref="SGS2:SGX2"/>
    <mergeCell ref="SGY2:SHD2"/>
    <mergeCell ref="RZI2:RZN2"/>
    <mergeCell ref="RZO2:RZT2"/>
    <mergeCell ref="RZU2:RZZ2"/>
    <mergeCell ref="SAA2:SAF2"/>
    <mergeCell ref="SAG2:SAL2"/>
    <mergeCell ref="SAM2:SAR2"/>
    <mergeCell ref="SAS2:SAX2"/>
    <mergeCell ref="SAY2:SBD2"/>
    <mergeCell ref="SBE2:SBJ2"/>
    <mergeCell ref="SBK2:SBP2"/>
    <mergeCell ref="SBQ2:SBV2"/>
    <mergeCell ref="SBW2:SCB2"/>
    <mergeCell ref="SCC2:SCH2"/>
    <mergeCell ref="SCI2:SCN2"/>
    <mergeCell ref="SCO2:SCT2"/>
    <mergeCell ref="SCU2:SCZ2"/>
    <mergeCell ref="SDA2:SDF2"/>
    <mergeCell ref="RVK2:RVP2"/>
    <mergeCell ref="RVQ2:RVV2"/>
    <mergeCell ref="RVW2:RWB2"/>
    <mergeCell ref="RWC2:RWH2"/>
    <mergeCell ref="RWI2:RWN2"/>
    <mergeCell ref="RWO2:RWT2"/>
    <mergeCell ref="RWU2:RWZ2"/>
    <mergeCell ref="RXA2:RXF2"/>
    <mergeCell ref="RXG2:RXL2"/>
    <mergeCell ref="RXM2:RXR2"/>
    <mergeCell ref="RXS2:RXX2"/>
    <mergeCell ref="RXY2:RYD2"/>
    <mergeCell ref="RYE2:RYJ2"/>
    <mergeCell ref="RYK2:RYP2"/>
    <mergeCell ref="RYQ2:RYV2"/>
    <mergeCell ref="RYW2:RZB2"/>
    <mergeCell ref="RZC2:RZH2"/>
    <mergeCell ref="RRM2:RRR2"/>
    <mergeCell ref="RRS2:RRX2"/>
    <mergeCell ref="RRY2:RSD2"/>
    <mergeCell ref="RSE2:RSJ2"/>
    <mergeCell ref="RSK2:RSP2"/>
    <mergeCell ref="RSQ2:RSV2"/>
    <mergeCell ref="RSW2:RTB2"/>
    <mergeCell ref="RTC2:RTH2"/>
    <mergeCell ref="RTI2:RTN2"/>
    <mergeCell ref="RTO2:RTT2"/>
    <mergeCell ref="RTU2:RTZ2"/>
    <mergeCell ref="RUA2:RUF2"/>
    <mergeCell ref="RUG2:RUL2"/>
    <mergeCell ref="RUM2:RUR2"/>
    <mergeCell ref="RUS2:RUX2"/>
    <mergeCell ref="RUY2:RVD2"/>
    <mergeCell ref="RVE2:RVJ2"/>
    <mergeCell ref="RNO2:RNT2"/>
    <mergeCell ref="RNU2:RNZ2"/>
    <mergeCell ref="ROA2:ROF2"/>
    <mergeCell ref="ROG2:ROL2"/>
    <mergeCell ref="ROM2:ROR2"/>
    <mergeCell ref="ROS2:ROX2"/>
    <mergeCell ref="ROY2:RPD2"/>
    <mergeCell ref="RPE2:RPJ2"/>
    <mergeCell ref="RPK2:RPP2"/>
    <mergeCell ref="RPQ2:RPV2"/>
    <mergeCell ref="RPW2:RQB2"/>
    <mergeCell ref="RQC2:RQH2"/>
    <mergeCell ref="RQI2:RQN2"/>
    <mergeCell ref="RQO2:RQT2"/>
    <mergeCell ref="RQU2:RQZ2"/>
    <mergeCell ref="RRA2:RRF2"/>
    <mergeCell ref="RRG2:RRL2"/>
    <mergeCell ref="RJQ2:RJV2"/>
    <mergeCell ref="RJW2:RKB2"/>
    <mergeCell ref="RKC2:RKH2"/>
    <mergeCell ref="RKI2:RKN2"/>
    <mergeCell ref="RKO2:RKT2"/>
    <mergeCell ref="RKU2:RKZ2"/>
    <mergeCell ref="RLA2:RLF2"/>
    <mergeCell ref="RLG2:RLL2"/>
    <mergeCell ref="RLM2:RLR2"/>
    <mergeCell ref="RLS2:RLX2"/>
    <mergeCell ref="RLY2:RMD2"/>
    <mergeCell ref="RME2:RMJ2"/>
    <mergeCell ref="RMK2:RMP2"/>
    <mergeCell ref="RMQ2:RMV2"/>
    <mergeCell ref="RMW2:RNB2"/>
    <mergeCell ref="RNC2:RNH2"/>
    <mergeCell ref="RNI2:RNN2"/>
    <mergeCell ref="RFS2:RFX2"/>
    <mergeCell ref="RFY2:RGD2"/>
    <mergeCell ref="RGE2:RGJ2"/>
    <mergeCell ref="RGK2:RGP2"/>
    <mergeCell ref="RGQ2:RGV2"/>
    <mergeCell ref="RGW2:RHB2"/>
    <mergeCell ref="RHC2:RHH2"/>
    <mergeCell ref="RHI2:RHN2"/>
    <mergeCell ref="RHO2:RHT2"/>
    <mergeCell ref="RHU2:RHZ2"/>
    <mergeCell ref="RIA2:RIF2"/>
    <mergeCell ref="RIG2:RIL2"/>
    <mergeCell ref="RIM2:RIR2"/>
    <mergeCell ref="RIS2:RIX2"/>
    <mergeCell ref="RIY2:RJD2"/>
    <mergeCell ref="RJE2:RJJ2"/>
    <mergeCell ref="RJK2:RJP2"/>
    <mergeCell ref="RBU2:RBZ2"/>
    <mergeCell ref="RCA2:RCF2"/>
    <mergeCell ref="RCG2:RCL2"/>
    <mergeCell ref="RCM2:RCR2"/>
    <mergeCell ref="RCS2:RCX2"/>
    <mergeCell ref="RCY2:RDD2"/>
    <mergeCell ref="RDE2:RDJ2"/>
    <mergeCell ref="RDK2:RDP2"/>
    <mergeCell ref="RDQ2:RDV2"/>
    <mergeCell ref="RDW2:REB2"/>
    <mergeCell ref="REC2:REH2"/>
    <mergeCell ref="REI2:REN2"/>
    <mergeCell ref="REO2:RET2"/>
    <mergeCell ref="REU2:REZ2"/>
    <mergeCell ref="RFA2:RFF2"/>
    <mergeCell ref="RFG2:RFL2"/>
    <mergeCell ref="RFM2:RFR2"/>
    <mergeCell ref="QXW2:QYB2"/>
    <mergeCell ref="QYC2:QYH2"/>
    <mergeCell ref="QYI2:QYN2"/>
    <mergeCell ref="QYO2:QYT2"/>
    <mergeCell ref="QYU2:QYZ2"/>
    <mergeCell ref="QZA2:QZF2"/>
    <mergeCell ref="QZG2:QZL2"/>
    <mergeCell ref="QZM2:QZR2"/>
    <mergeCell ref="QZS2:QZX2"/>
    <mergeCell ref="QZY2:RAD2"/>
    <mergeCell ref="RAE2:RAJ2"/>
    <mergeCell ref="RAK2:RAP2"/>
    <mergeCell ref="RAQ2:RAV2"/>
    <mergeCell ref="RAW2:RBB2"/>
    <mergeCell ref="RBC2:RBH2"/>
    <mergeCell ref="RBI2:RBN2"/>
    <mergeCell ref="RBO2:RBT2"/>
    <mergeCell ref="QTY2:QUD2"/>
    <mergeCell ref="QUE2:QUJ2"/>
    <mergeCell ref="QUK2:QUP2"/>
    <mergeCell ref="QUQ2:QUV2"/>
    <mergeCell ref="QUW2:QVB2"/>
    <mergeCell ref="QVC2:QVH2"/>
    <mergeCell ref="QVI2:QVN2"/>
    <mergeCell ref="QVO2:QVT2"/>
    <mergeCell ref="QVU2:QVZ2"/>
    <mergeCell ref="QWA2:QWF2"/>
    <mergeCell ref="QWG2:QWL2"/>
    <mergeCell ref="QWM2:QWR2"/>
    <mergeCell ref="QWS2:QWX2"/>
    <mergeCell ref="QWY2:QXD2"/>
    <mergeCell ref="QXE2:QXJ2"/>
    <mergeCell ref="QXK2:QXP2"/>
    <mergeCell ref="QXQ2:QXV2"/>
    <mergeCell ref="QQA2:QQF2"/>
    <mergeCell ref="QQG2:QQL2"/>
    <mergeCell ref="QQM2:QQR2"/>
    <mergeCell ref="QQS2:QQX2"/>
    <mergeCell ref="QQY2:QRD2"/>
    <mergeCell ref="QRE2:QRJ2"/>
    <mergeCell ref="QRK2:QRP2"/>
    <mergeCell ref="QRQ2:QRV2"/>
    <mergeCell ref="QRW2:QSB2"/>
    <mergeCell ref="QSC2:QSH2"/>
    <mergeCell ref="QSI2:QSN2"/>
    <mergeCell ref="QSO2:QST2"/>
    <mergeCell ref="QSU2:QSZ2"/>
    <mergeCell ref="QTA2:QTF2"/>
    <mergeCell ref="QTG2:QTL2"/>
    <mergeCell ref="QTM2:QTR2"/>
    <mergeCell ref="QTS2:QTX2"/>
    <mergeCell ref="QMC2:QMH2"/>
    <mergeCell ref="QMI2:QMN2"/>
    <mergeCell ref="QMO2:QMT2"/>
    <mergeCell ref="QMU2:QMZ2"/>
    <mergeCell ref="QNA2:QNF2"/>
    <mergeCell ref="QNG2:QNL2"/>
    <mergeCell ref="QNM2:QNR2"/>
    <mergeCell ref="QNS2:QNX2"/>
    <mergeCell ref="QNY2:QOD2"/>
    <mergeCell ref="QOE2:QOJ2"/>
    <mergeCell ref="QOK2:QOP2"/>
    <mergeCell ref="QOQ2:QOV2"/>
    <mergeCell ref="QOW2:QPB2"/>
    <mergeCell ref="QPC2:QPH2"/>
    <mergeCell ref="QPI2:QPN2"/>
    <mergeCell ref="QPO2:QPT2"/>
    <mergeCell ref="QPU2:QPZ2"/>
    <mergeCell ref="QIE2:QIJ2"/>
    <mergeCell ref="QIK2:QIP2"/>
    <mergeCell ref="QIQ2:QIV2"/>
    <mergeCell ref="QIW2:QJB2"/>
    <mergeCell ref="QJC2:QJH2"/>
    <mergeCell ref="QJI2:QJN2"/>
    <mergeCell ref="QJO2:QJT2"/>
    <mergeCell ref="QJU2:QJZ2"/>
    <mergeCell ref="QKA2:QKF2"/>
    <mergeCell ref="QKG2:QKL2"/>
    <mergeCell ref="QKM2:QKR2"/>
    <mergeCell ref="QKS2:QKX2"/>
    <mergeCell ref="QKY2:QLD2"/>
    <mergeCell ref="QLE2:QLJ2"/>
    <mergeCell ref="QLK2:QLP2"/>
    <mergeCell ref="QLQ2:QLV2"/>
    <mergeCell ref="QLW2:QMB2"/>
    <mergeCell ref="QEG2:QEL2"/>
    <mergeCell ref="QEM2:QER2"/>
    <mergeCell ref="QES2:QEX2"/>
    <mergeCell ref="QEY2:QFD2"/>
    <mergeCell ref="QFE2:QFJ2"/>
    <mergeCell ref="QFK2:QFP2"/>
    <mergeCell ref="QFQ2:QFV2"/>
    <mergeCell ref="QFW2:QGB2"/>
    <mergeCell ref="QGC2:QGH2"/>
    <mergeCell ref="QGI2:QGN2"/>
    <mergeCell ref="QGO2:QGT2"/>
    <mergeCell ref="QGU2:QGZ2"/>
    <mergeCell ref="QHA2:QHF2"/>
    <mergeCell ref="QHG2:QHL2"/>
    <mergeCell ref="QHM2:QHR2"/>
    <mergeCell ref="QHS2:QHX2"/>
    <mergeCell ref="QHY2:QID2"/>
    <mergeCell ref="QAI2:QAN2"/>
    <mergeCell ref="QAO2:QAT2"/>
    <mergeCell ref="QAU2:QAZ2"/>
    <mergeCell ref="QBA2:QBF2"/>
    <mergeCell ref="QBG2:QBL2"/>
    <mergeCell ref="QBM2:QBR2"/>
    <mergeCell ref="QBS2:QBX2"/>
    <mergeCell ref="QBY2:QCD2"/>
    <mergeCell ref="QCE2:QCJ2"/>
    <mergeCell ref="QCK2:QCP2"/>
    <mergeCell ref="QCQ2:QCV2"/>
    <mergeCell ref="QCW2:QDB2"/>
    <mergeCell ref="QDC2:QDH2"/>
    <mergeCell ref="QDI2:QDN2"/>
    <mergeCell ref="QDO2:QDT2"/>
    <mergeCell ref="QDU2:QDZ2"/>
    <mergeCell ref="QEA2:QEF2"/>
    <mergeCell ref="PWK2:PWP2"/>
    <mergeCell ref="PWQ2:PWV2"/>
    <mergeCell ref="PWW2:PXB2"/>
    <mergeCell ref="PXC2:PXH2"/>
    <mergeCell ref="PXI2:PXN2"/>
    <mergeCell ref="PXO2:PXT2"/>
    <mergeCell ref="PXU2:PXZ2"/>
    <mergeCell ref="PYA2:PYF2"/>
    <mergeCell ref="PYG2:PYL2"/>
    <mergeCell ref="PYM2:PYR2"/>
    <mergeCell ref="PYS2:PYX2"/>
    <mergeCell ref="PYY2:PZD2"/>
    <mergeCell ref="PZE2:PZJ2"/>
    <mergeCell ref="PZK2:PZP2"/>
    <mergeCell ref="PZQ2:PZV2"/>
    <mergeCell ref="PZW2:QAB2"/>
    <mergeCell ref="QAC2:QAH2"/>
    <mergeCell ref="PSM2:PSR2"/>
    <mergeCell ref="PSS2:PSX2"/>
    <mergeCell ref="PSY2:PTD2"/>
    <mergeCell ref="PTE2:PTJ2"/>
    <mergeCell ref="PTK2:PTP2"/>
    <mergeCell ref="PTQ2:PTV2"/>
    <mergeCell ref="PTW2:PUB2"/>
    <mergeCell ref="PUC2:PUH2"/>
    <mergeCell ref="PUI2:PUN2"/>
    <mergeCell ref="PUO2:PUT2"/>
    <mergeCell ref="PUU2:PUZ2"/>
    <mergeCell ref="PVA2:PVF2"/>
    <mergeCell ref="PVG2:PVL2"/>
    <mergeCell ref="PVM2:PVR2"/>
    <mergeCell ref="PVS2:PVX2"/>
    <mergeCell ref="PVY2:PWD2"/>
    <mergeCell ref="PWE2:PWJ2"/>
    <mergeCell ref="POO2:POT2"/>
    <mergeCell ref="POU2:POZ2"/>
    <mergeCell ref="PPA2:PPF2"/>
    <mergeCell ref="PPG2:PPL2"/>
    <mergeCell ref="PPM2:PPR2"/>
    <mergeCell ref="PPS2:PPX2"/>
    <mergeCell ref="PPY2:PQD2"/>
    <mergeCell ref="PQE2:PQJ2"/>
    <mergeCell ref="PQK2:PQP2"/>
    <mergeCell ref="PQQ2:PQV2"/>
    <mergeCell ref="PQW2:PRB2"/>
    <mergeCell ref="PRC2:PRH2"/>
    <mergeCell ref="PRI2:PRN2"/>
    <mergeCell ref="PRO2:PRT2"/>
    <mergeCell ref="PRU2:PRZ2"/>
    <mergeCell ref="PSA2:PSF2"/>
    <mergeCell ref="PSG2:PSL2"/>
    <mergeCell ref="PKQ2:PKV2"/>
    <mergeCell ref="PKW2:PLB2"/>
    <mergeCell ref="PLC2:PLH2"/>
    <mergeCell ref="PLI2:PLN2"/>
    <mergeCell ref="PLO2:PLT2"/>
    <mergeCell ref="PLU2:PLZ2"/>
    <mergeCell ref="PMA2:PMF2"/>
    <mergeCell ref="PMG2:PML2"/>
    <mergeCell ref="PMM2:PMR2"/>
    <mergeCell ref="PMS2:PMX2"/>
    <mergeCell ref="PMY2:PND2"/>
    <mergeCell ref="PNE2:PNJ2"/>
    <mergeCell ref="PNK2:PNP2"/>
    <mergeCell ref="PNQ2:PNV2"/>
    <mergeCell ref="PNW2:POB2"/>
    <mergeCell ref="POC2:POH2"/>
    <mergeCell ref="POI2:PON2"/>
    <mergeCell ref="PGS2:PGX2"/>
    <mergeCell ref="PGY2:PHD2"/>
    <mergeCell ref="PHE2:PHJ2"/>
    <mergeCell ref="PHK2:PHP2"/>
    <mergeCell ref="PHQ2:PHV2"/>
    <mergeCell ref="PHW2:PIB2"/>
    <mergeCell ref="PIC2:PIH2"/>
    <mergeCell ref="PII2:PIN2"/>
    <mergeCell ref="PIO2:PIT2"/>
    <mergeCell ref="PIU2:PIZ2"/>
    <mergeCell ref="PJA2:PJF2"/>
    <mergeCell ref="PJG2:PJL2"/>
    <mergeCell ref="PJM2:PJR2"/>
    <mergeCell ref="PJS2:PJX2"/>
    <mergeCell ref="PJY2:PKD2"/>
    <mergeCell ref="PKE2:PKJ2"/>
    <mergeCell ref="PKK2:PKP2"/>
    <mergeCell ref="PCU2:PCZ2"/>
    <mergeCell ref="PDA2:PDF2"/>
    <mergeCell ref="PDG2:PDL2"/>
    <mergeCell ref="PDM2:PDR2"/>
    <mergeCell ref="PDS2:PDX2"/>
    <mergeCell ref="PDY2:PED2"/>
    <mergeCell ref="PEE2:PEJ2"/>
    <mergeCell ref="PEK2:PEP2"/>
    <mergeCell ref="PEQ2:PEV2"/>
    <mergeCell ref="PEW2:PFB2"/>
    <mergeCell ref="PFC2:PFH2"/>
    <mergeCell ref="PFI2:PFN2"/>
    <mergeCell ref="PFO2:PFT2"/>
    <mergeCell ref="PFU2:PFZ2"/>
    <mergeCell ref="PGA2:PGF2"/>
    <mergeCell ref="PGG2:PGL2"/>
    <mergeCell ref="PGM2:PGR2"/>
    <mergeCell ref="OYW2:OZB2"/>
    <mergeCell ref="OZC2:OZH2"/>
    <mergeCell ref="OZI2:OZN2"/>
    <mergeCell ref="OZO2:OZT2"/>
    <mergeCell ref="OZU2:OZZ2"/>
    <mergeCell ref="PAA2:PAF2"/>
    <mergeCell ref="PAG2:PAL2"/>
    <mergeCell ref="PAM2:PAR2"/>
    <mergeCell ref="PAS2:PAX2"/>
    <mergeCell ref="PAY2:PBD2"/>
    <mergeCell ref="PBE2:PBJ2"/>
    <mergeCell ref="PBK2:PBP2"/>
    <mergeCell ref="PBQ2:PBV2"/>
    <mergeCell ref="PBW2:PCB2"/>
    <mergeCell ref="PCC2:PCH2"/>
    <mergeCell ref="PCI2:PCN2"/>
    <mergeCell ref="PCO2:PCT2"/>
    <mergeCell ref="OUY2:OVD2"/>
    <mergeCell ref="OVE2:OVJ2"/>
    <mergeCell ref="OVK2:OVP2"/>
    <mergeCell ref="OVQ2:OVV2"/>
    <mergeCell ref="OVW2:OWB2"/>
    <mergeCell ref="OWC2:OWH2"/>
    <mergeCell ref="OWI2:OWN2"/>
    <mergeCell ref="OWO2:OWT2"/>
    <mergeCell ref="OWU2:OWZ2"/>
    <mergeCell ref="OXA2:OXF2"/>
    <mergeCell ref="OXG2:OXL2"/>
    <mergeCell ref="OXM2:OXR2"/>
    <mergeCell ref="OXS2:OXX2"/>
    <mergeCell ref="OXY2:OYD2"/>
    <mergeCell ref="OYE2:OYJ2"/>
    <mergeCell ref="OYK2:OYP2"/>
    <mergeCell ref="OYQ2:OYV2"/>
    <mergeCell ref="ORA2:ORF2"/>
    <mergeCell ref="ORG2:ORL2"/>
    <mergeCell ref="ORM2:ORR2"/>
    <mergeCell ref="ORS2:ORX2"/>
    <mergeCell ref="ORY2:OSD2"/>
    <mergeCell ref="OSE2:OSJ2"/>
    <mergeCell ref="OSK2:OSP2"/>
    <mergeCell ref="OSQ2:OSV2"/>
    <mergeCell ref="OSW2:OTB2"/>
    <mergeCell ref="OTC2:OTH2"/>
    <mergeCell ref="OTI2:OTN2"/>
    <mergeCell ref="OTO2:OTT2"/>
    <mergeCell ref="OTU2:OTZ2"/>
    <mergeCell ref="OUA2:OUF2"/>
    <mergeCell ref="OUG2:OUL2"/>
    <mergeCell ref="OUM2:OUR2"/>
    <mergeCell ref="OUS2:OUX2"/>
    <mergeCell ref="ONC2:ONH2"/>
    <mergeCell ref="ONI2:ONN2"/>
    <mergeCell ref="ONO2:ONT2"/>
    <mergeCell ref="ONU2:ONZ2"/>
    <mergeCell ref="OOA2:OOF2"/>
    <mergeCell ref="OOG2:OOL2"/>
    <mergeCell ref="OOM2:OOR2"/>
    <mergeCell ref="OOS2:OOX2"/>
    <mergeCell ref="OOY2:OPD2"/>
    <mergeCell ref="OPE2:OPJ2"/>
    <mergeCell ref="OPK2:OPP2"/>
    <mergeCell ref="OPQ2:OPV2"/>
    <mergeCell ref="OPW2:OQB2"/>
    <mergeCell ref="OQC2:OQH2"/>
    <mergeCell ref="OQI2:OQN2"/>
    <mergeCell ref="OQO2:OQT2"/>
    <mergeCell ref="OQU2:OQZ2"/>
    <mergeCell ref="OJE2:OJJ2"/>
    <mergeCell ref="OJK2:OJP2"/>
    <mergeCell ref="OJQ2:OJV2"/>
    <mergeCell ref="OJW2:OKB2"/>
    <mergeCell ref="OKC2:OKH2"/>
    <mergeCell ref="OKI2:OKN2"/>
    <mergeCell ref="OKO2:OKT2"/>
    <mergeCell ref="OKU2:OKZ2"/>
    <mergeCell ref="OLA2:OLF2"/>
    <mergeCell ref="OLG2:OLL2"/>
    <mergeCell ref="OLM2:OLR2"/>
    <mergeCell ref="OLS2:OLX2"/>
    <mergeCell ref="OLY2:OMD2"/>
    <mergeCell ref="OME2:OMJ2"/>
    <mergeCell ref="OMK2:OMP2"/>
    <mergeCell ref="OMQ2:OMV2"/>
    <mergeCell ref="OMW2:ONB2"/>
    <mergeCell ref="OFG2:OFL2"/>
    <mergeCell ref="OFM2:OFR2"/>
    <mergeCell ref="OFS2:OFX2"/>
    <mergeCell ref="OFY2:OGD2"/>
    <mergeCell ref="OGE2:OGJ2"/>
    <mergeCell ref="OGK2:OGP2"/>
    <mergeCell ref="OGQ2:OGV2"/>
    <mergeCell ref="OGW2:OHB2"/>
    <mergeCell ref="OHC2:OHH2"/>
    <mergeCell ref="OHI2:OHN2"/>
    <mergeCell ref="OHO2:OHT2"/>
    <mergeCell ref="OHU2:OHZ2"/>
    <mergeCell ref="OIA2:OIF2"/>
    <mergeCell ref="OIG2:OIL2"/>
    <mergeCell ref="OIM2:OIR2"/>
    <mergeCell ref="OIS2:OIX2"/>
    <mergeCell ref="OIY2:OJD2"/>
    <mergeCell ref="OBI2:OBN2"/>
    <mergeCell ref="OBO2:OBT2"/>
    <mergeCell ref="OBU2:OBZ2"/>
    <mergeCell ref="OCA2:OCF2"/>
    <mergeCell ref="OCG2:OCL2"/>
    <mergeCell ref="OCM2:OCR2"/>
    <mergeCell ref="OCS2:OCX2"/>
    <mergeCell ref="OCY2:ODD2"/>
    <mergeCell ref="ODE2:ODJ2"/>
    <mergeCell ref="ODK2:ODP2"/>
    <mergeCell ref="ODQ2:ODV2"/>
    <mergeCell ref="ODW2:OEB2"/>
    <mergeCell ref="OEC2:OEH2"/>
    <mergeCell ref="OEI2:OEN2"/>
    <mergeCell ref="OEO2:OET2"/>
    <mergeCell ref="OEU2:OEZ2"/>
    <mergeCell ref="OFA2:OFF2"/>
    <mergeCell ref="NXK2:NXP2"/>
    <mergeCell ref="NXQ2:NXV2"/>
    <mergeCell ref="NXW2:NYB2"/>
    <mergeCell ref="NYC2:NYH2"/>
    <mergeCell ref="NYI2:NYN2"/>
    <mergeCell ref="NYO2:NYT2"/>
    <mergeCell ref="NYU2:NYZ2"/>
    <mergeCell ref="NZA2:NZF2"/>
    <mergeCell ref="NZG2:NZL2"/>
    <mergeCell ref="NZM2:NZR2"/>
    <mergeCell ref="NZS2:NZX2"/>
    <mergeCell ref="NZY2:OAD2"/>
    <mergeCell ref="OAE2:OAJ2"/>
    <mergeCell ref="OAK2:OAP2"/>
    <mergeCell ref="OAQ2:OAV2"/>
    <mergeCell ref="OAW2:OBB2"/>
    <mergeCell ref="OBC2:OBH2"/>
    <mergeCell ref="NTM2:NTR2"/>
    <mergeCell ref="NTS2:NTX2"/>
    <mergeCell ref="NTY2:NUD2"/>
    <mergeCell ref="NUE2:NUJ2"/>
    <mergeCell ref="NUK2:NUP2"/>
    <mergeCell ref="NUQ2:NUV2"/>
    <mergeCell ref="NUW2:NVB2"/>
    <mergeCell ref="NVC2:NVH2"/>
    <mergeCell ref="NVI2:NVN2"/>
    <mergeCell ref="NVO2:NVT2"/>
    <mergeCell ref="NVU2:NVZ2"/>
    <mergeCell ref="NWA2:NWF2"/>
    <mergeCell ref="NWG2:NWL2"/>
    <mergeCell ref="NWM2:NWR2"/>
    <mergeCell ref="NWS2:NWX2"/>
    <mergeCell ref="NWY2:NXD2"/>
    <mergeCell ref="NXE2:NXJ2"/>
    <mergeCell ref="NPO2:NPT2"/>
    <mergeCell ref="NPU2:NPZ2"/>
    <mergeCell ref="NQA2:NQF2"/>
    <mergeCell ref="NQG2:NQL2"/>
    <mergeCell ref="NQM2:NQR2"/>
    <mergeCell ref="NQS2:NQX2"/>
    <mergeCell ref="NQY2:NRD2"/>
    <mergeCell ref="NRE2:NRJ2"/>
    <mergeCell ref="NRK2:NRP2"/>
    <mergeCell ref="NRQ2:NRV2"/>
    <mergeCell ref="NRW2:NSB2"/>
    <mergeCell ref="NSC2:NSH2"/>
    <mergeCell ref="NSI2:NSN2"/>
    <mergeCell ref="NSO2:NST2"/>
    <mergeCell ref="NSU2:NSZ2"/>
    <mergeCell ref="NTA2:NTF2"/>
    <mergeCell ref="NTG2:NTL2"/>
    <mergeCell ref="NLQ2:NLV2"/>
    <mergeCell ref="NLW2:NMB2"/>
    <mergeCell ref="NMC2:NMH2"/>
    <mergeCell ref="NMI2:NMN2"/>
    <mergeCell ref="NMO2:NMT2"/>
    <mergeCell ref="NMU2:NMZ2"/>
    <mergeCell ref="NNA2:NNF2"/>
    <mergeCell ref="NNG2:NNL2"/>
    <mergeCell ref="NNM2:NNR2"/>
    <mergeCell ref="NNS2:NNX2"/>
    <mergeCell ref="NNY2:NOD2"/>
    <mergeCell ref="NOE2:NOJ2"/>
    <mergeCell ref="NOK2:NOP2"/>
    <mergeCell ref="NOQ2:NOV2"/>
    <mergeCell ref="NOW2:NPB2"/>
    <mergeCell ref="NPC2:NPH2"/>
    <mergeCell ref="NPI2:NPN2"/>
    <mergeCell ref="NHS2:NHX2"/>
    <mergeCell ref="NHY2:NID2"/>
    <mergeCell ref="NIE2:NIJ2"/>
    <mergeCell ref="NIK2:NIP2"/>
    <mergeCell ref="NIQ2:NIV2"/>
    <mergeCell ref="NIW2:NJB2"/>
    <mergeCell ref="NJC2:NJH2"/>
    <mergeCell ref="NJI2:NJN2"/>
    <mergeCell ref="NJO2:NJT2"/>
    <mergeCell ref="NJU2:NJZ2"/>
    <mergeCell ref="NKA2:NKF2"/>
    <mergeCell ref="NKG2:NKL2"/>
    <mergeCell ref="NKM2:NKR2"/>
    <mergeCell ref="NKS2:NKX2"/>
    <mergeCell ref="NKY2:NLD2"/>
    <mergeCell ref="NLE2:NLJ2"/>
    <mergeCell ref="NLK2:NLP2"/>
    <mergeCell ref="NDU2:NDZ2"/>
    <mergeCell ref="NEA2:NEF2"/>
    <mergeCell ref="NEG2:NEL2"/>
    <mergeCell ref="NEM2:NER2"/>
    <mergeCell ref="NES2:NEX2"/>
    <mergeCell ref="NEY2:NFD2"/>
    <mergeCell ref="NFE2:NFJ2"/>
    <mergeCell ref="NFK2:NFP2"/>
    <mergeCell ref="NFQ2:NFV2"/>
    <mergeCell ref="NFW2:NGB2"/>
    <mergeCell ref="NGC2:NGH2"/>
    <mergeCell ref="NGI2:NGN2"/>
    <mergeCell ref="NGO2:NGT2"/>
    <mergeCell ref="NGU2:NGZ2"/>
    <mergeCell ref="NHA2:NHF2"/>
    <mergeCell ref="NHG2:NHL2"/>
    <mergeCell ref="NHM2:NHR2"/>
    <mergeCell ref="MZW2:NAB2"/>
    <mergeCell ref="NAC2:NAH2"/>
    <mergeCell ref="NAI2:NAN2"/>
    <mergeCell ref="NAO2:NAT2"/>
    <mergeCell ref="NAU2:NAZ2"/>
    <mergeCell ref="NBA2:NBF2"/>
    <mergeCell ref="NBG2:NBL2"/>
    <mergeCell ref="NBM2:NBR2"/>
    <mergeCell ref="NBS2:NBX2"/>
    <mergeCell ref="NBY2:NCD2"/>
    <mergeCell ref="NCE2:NCJ2"/>
    <mergeCell ref="NCK2:NCP2"/>
    <mergeCell ref="NCQ2:NCV2"/>
    <mergeCell ref="NCW2:NDB2"/>
    <mergeCell ref="NDC2:NDH2"/>
    <mergeCell ref="NDI2:NDN2"/>
    <mergeCell ref="NDO2:NDT2"/>
    <mergeCell ref="MVY2:MWD2"/>
    <mergeCell ref="MWE2:MWJ2"/>
    <mergeCell ref="MWK2:MWP2"/>
    <mergeCell ref="MWQ2:MWV2"/>
    <mergeCell ref="MWW2:MXB2"/>
    <mergeCell ref="MXC2:MXH2"/>
    <mergeCell ref="MXI2:MXN2"/>
    <mergeCell ref="MXO2:MXT2"/>
    <mergeCell ref="MXU2:MXZ2"/>
    <mergeCell ref="MYA2:MYF2"/>
    <mergeCell ref="MYG2:MYL2"/>
    <mergeCell ref="MYM2:MYR2"/>
    <mergeCell ref="MYS2:MYX2"/>
    <mergeCell ref="MYY2:MZD2"/>
    <mergeCell ref="MZE2:MZJ2"/>
    <mergeCell ref="MZK2:MZP2"/>
    <mergeCell ref="MZQ2:MZV2"/>
    <mergeCell ref="MSA2:MSF2"/>
    <mergeCell ref="MSG2:MSL2"/>
    <mergeCell ref="MSM2:MSR2"/>
    <mergeCell ref="MSS2:MSX2"/>
    <mergeCell ref="MSY2:MTD2"/>
    <mergeCell ref="MTE2:MTJ2"/>
    <mergeCell ref="MTK2:MTP2"/>
    <mergeCell ref="MTQ2:MTV2"/>
    <mergeCell ref="MTW2:MUB2"/>
    <mergeCell ref="MUC2:MUH2"/>
    <mergeCell ref="MUI2:MUN2"/>
    <mergeCell ref="MUO2:MUT2"/>
    <mergeCell ref="MUU2:MUZ2"/>
    <mergeCell ref="MVA2:MVF2"/>
    <mergeCell ref="MVG2:MVL2"/>
    <mergeCell ref="MVM2:MVR2"/>
    <mergeCell ref="MVS2:MVX2"/>
    <mergeCell ref="MOC2:MOH2"/>
    <mergeCell ref="MOI2:MON2"/>
    <mergeCell ref="MOO2:MOT2"/>
    <mergeCell ref="MOU2:MOZ2"/>
    <mergeCell ref="MPA2:MPF2"/>
    <mergeCell ref="MPG2:MPL2"/>
    <mergeCell ref="MPM2:MPR2"/>
    <mergeCell ref="MPS2:MPX2"/>
    <mergeCell ref="MPY2:MQD2"/>
    <mergeCell ref="MQE2:MQJ2"/>
    <mergeCell ref="MQK2:MQP2"/>
    <mergeCell ref="MQQ2:MQV2"/>
    <mergeCell ref="MQW2:MRB2"/>
    <mergeCell ref="MRC2:MRH2"/>
    <mergeCell ref="MRI2:MRN2"/>
    <mergeCell ref="MRO2:MRT2"/>
    <mergeCell ref="MRU2:MRZ2"/>
    <mergeCell ref="MKE2:MKJ2"/>
    <mergeCell ref="MKK2:MKP2"/>
    <mergeCell ref="MKQ2:MKV2"/>
    <mergeCell ref="MKW2:MLB2"/>
    <mergeCell ref="MLC2:MLH2"/>
    <mergeCell ref="MLI2:MLN2"/>
    <mergeCell ref="MLO2:MLT2"/>
    <mergeCell ref="MLU2:MLZ2"/>
    <mergeCell ref="MMA2:MMF2"/>
    <mergeCell ref="MMG2:MML2"/>
    <mergeCell ref="MMM2:MMR2"/>
    <mergeCell ref="MMS2:MMX2"/>
    <mergeCell ref="MMY2:MND2"/>
    <mergeCell ref="MNE2:MNJ2"/>
    <mergeCell ref="MNK2:MNP2"/>
    <mergeCell ref="MNQ2:MNV2"/>
    <mergeCell ref="MNW2:MOB2"/>
    <mergeCell ref="MGG2:MGL2"/>
    <mergeCell ref="MGM2:MGR2"/>
    <mergeCell ref="MGS2:MGX2"/>
    <mergeCell ref="MGY2:MHD2"/>
    <mergeCell ref="MHE2:MHJ2"/>
    <mergeCell ref="MHK2:MHP2"/>
    <mergeCell ref="MHQ2:MHV2"/>
    <mergeCell ref="MHW2:MIB2"/>
    <mergeCell ref="MIC2:MIH2"/>
    <mergeCell ref="MII2:MIN2"/>
    <mergeCell ref="MIO2:MIT2"/>
    <mergeCell ref="MIU2:MIZ2"/>
    <mergeCell ref="MJA2:MJF2"/>
    <mergeCell ref="MJG2:MJL2"/>
    <mergeCell ref="MJM2:MJR2"/>
    <mergeCell ref="MJS2:MJX2"/>
    <mergeCell ref="MJY2:MKD2"/>
    <mergeCell ref="MCI2:MCN2"/>
    <mergeCell ref="MCO2:MCT2"/>
    <mergeCell ref="MCU2:MCZ2"/>
    <mergeCell ref="MDA2:MDF2"/>
    <mergeCell ref="MDG2:MDL2"/>
    <mergeCell ref="MDM2:MDR2"/>
    <mergeCell ref="MDS2:MDX2"/>
    <mergeCell ref="MDY2:MED2"/>
    <mergeCell ref="MEE2:MEJ2"/>
    <mergeCell ref="MEK2:MEP2"/>
    <mergeCell ref="MEQ2:MEV2"/>
    <mergeCell ref="MEW2:MFB2"/>
    <mergeCell ref="MFC2:MFH2"/>
    <mergeCell ref="MFI2:MFN2"/>
    <mergeCell ref="MFO2:MFT2"/>
    <mergeCell ref="MFU2:MFZ2"/>
    <mergeCell ref="MGA2:MGF2"/>
    <mergeCell ref="LYK2:LYP2"/>
    <mergeCell ref="LYQ2:LYV2"/>
    <mergeCell ref="LYW2:LZB2"/>
    <mergeCell ref="LZC2:LZH2"/>
    <mergeCell ref="LZI2:LZN2"/>
    <mergeCell ref="LZO2:LZT2"/>
    <mergeCell ref="LZU2:LZZ2"/>
    <mergeCell ref="MAA2:MAF2"/>
    <mergeCell ref="MAG2:MAL2"/>
    <mergeCell ref="MAM2:MAR2"/>
    <mergeCell ref="MAS2:MAX2"/>
    <mergeCell ref="MAY2:MBD2"/>
    <mergeCell ref="MBE2:MBJ2"/>
    <mergeCell ref="MBK2:MBP2"/>
    <mergeCell ref="MBQ2:MBV2"/>
    <mergeCell ref="MBW2:MCB2"/>
    <mergeCell ref="MCC2:MCH2"/>
    <mergeCell ref="LUM2:LUR2"/>
    <mergeCell ref="LUS2:LUX2"/>
    <mergeCell ref="LUY2:LVD2"/>
    <mergeCell ref="LVE2:LVJ2"/>
    <mergeCell ref="LVK2:LVP2"/>
    <mergeCell ref="LVQ2:LVV2"/>
    <mergeCell ref="LVW2:LWB2"/>
    <mergeCell ref="LWC2:LWH2"/>
    <mergeCell ref="LWI2:LWN2"/>
    <mergeCell ref="LWO2:LWT2"/>
    <mergeCell ref="LWU2:LWZ2"/>
    <mergeCell ref="LXA2:LXF2"/>
    <mergeCell ref="LXG2:LXL2"/>
    <mergeCell ref="LXM2:LXR2"/>
    <mergeCell ref="LXS2:LXX2"/>
    <mergeCell ref="LXY2:LYD2"/>
    <mergeCell ref="LYE2:LYJ2"/>
    <mergeCell ref="LQO2:LQT2"/>
    <mergeCell ref="LQU2:LQZ2"/>
    <mergeCell ref="LRA2:LRF2"/>
    <mergeCell ref="LRG2:LRL2"/>
    <mergeCell ref="LRM2:LRR2"/>
    <mergeCell ref="LRS2:LRX2"/>
    <mergeCell ref="LRY2:LSD2"/>
    <mergeCell ref="LSE2:LSJ2"/>
    <mergeCell ref="LSK2:LSP2"/>
    <mergeCell ref="LSQ2:LSV2"/>
    <mergeCell ref="LSW2:LTB2"/>
    <mergeCell ref="LTC2:LTH2"/>
    <mergeCell ref="LTI2:LTN2"/>
    <mergeCell ref="LTO2:LTT2"/>
    <mergeCell ref="LTU2:LTZ2"/>
    <mergeCell ref="LUA2:LUF2"/>
    <mergeCell ref="LUG2:LUL2"/>
    <mergeCell ref="LMQ2:LMV2"/>
    <mergeCell ref="LMW2:LNB2"/>
    <mergeCell ref="LNC2:LNH2"/>
    <mergeCell ref="LNI2:LNN2"/>
    <mergeCell ref="LNO2:LNT2"/>
    <mergeCell ref="LNU2:LNZ2"/>
    <mergeCell ref="LOA2:LOF2"/>
    <mergeCell ref="LOG2:LOL2"/>
    <mergeCell ref="LOM2:LOR2"/>
    <mergeCell ref="LOS2:LOX2"/>
    <mergeCell ref="LOY2:LPD2"/>
    <mergeCell ref="LPE2:LPJ2"/>
    <mergeCell ref="LPK2:LPP2"/>
    <mergeCell ref="LPQ2:LPV2"/>
    <mergeCell ref="LPW2:LQB2"/>
    <mergeCell ref="LQC2:LQH2"/>
    <mergeCell ref="LQI2:LQN2"/>
    <mergeCell ref="LIS2:LIX2"/>
    <mergeCell ref="LIY2:LJD2"/>
    <mergeCell ref="LJE2:LJJ2"/>
    <mergeCell ref="LJK2:LJP2"/>
    <mergeCell ref="LJQ2:LJV2"/>
    <mergeCell ref="LJW2:LKB2"/>
    <mergeCell ref="LKC2:LKH2"/>
    <mergeCell ref="LKI2:LKN2"/>
    <mergeCell ref="LKO2:LKT2"/>
    <mergeCell ref="LKU2:LKZ2"/>
    <mergeCell ref="LLA2:LLF2"/>
    <mergeCell ref="LLG2:LLL2"/>
    <mergeCell ref="LLM2:LLR2"/>
    <mergeCell ref="LLS2:LLX2"/>
    <mergeCell ref="LLY2:LMD2"/>
    <mergeCell ref="LME2:LMJ2"/>
    <mergeCell ref="LMK2:LMP2"/>
    <mergeCell ref="LEU2:LEZ2"/>
    <mergeCell ref="LFA2:LFF2"/>
    <mergeCell ref="LFG2:LFL2"/>
    <mergeCell ref="LFM2:LFR2"/>
    <mergeCell ref="LFS2:LFX2"/>
    <mergeCell ref="LFY2:LGD2"/>
    <mergeCell ref="LGE2:LGJ2"/>
    <mergeCell ref="LGK2:LGP2"/>
    <mergeCell ref="LGQ2:LGV2"/>
    <mergeCell ref="LGW2:LHB2"/>
    <mergeCell ref="LHC2:LHH2"/>
    <mergeCell ref="LHI2:LHN2"/>
    <mergeCell ref="LHO2:LHT2"/>
    <mergeCell ref="LHU2:LHZ2"/>
    <mergeCell ref="LIA2:LIF2"/>
    <mergeCell ref="LIG2:LIL2"/>
    <mergeCell ref="LIM2:LIR2"/>
    <mergeCell ref="LAW2:LBB2"/>
    <mergeCell ref="LBC2:LBH2"/>
    <mergeCell ref="LBI2:LBN2"/>
    <mergeCell ref="LBO2:LBT2"/>
    <mergeCell ref="LBU2:LBZ2"/>
    <mergeCell ref="LCA2:LCF2"/>
    <mergeCell ref="LCG2:LCL2"/>
    <mergeCell ref="LCM2:LCR2"/>
    <mergeCell ref="LCS2:LCX2"/>
    <mergeCell ref="LCY2:LDD2"/>
    <mergeCell ref="LDE2:LDJ2"/>
    <mergeCell ref="LDK2:LDP2"/>
    <mergeCell ref="LDQ2:LDV2"/>
    <mergeCell ref="LDW2:LEB2"/>
    <mergeCell ref="LEC2:LEH2"/>
    <mergeCell ref="LEI2:LEN2"/>
    <mergeCell ref="LEO2:LET2"/>
    <mergeCell ref="KWY2:KXD2"/>
    <mergeCell ref="KXE2:KXJ2"/>
    <mergeCell ref="KXK2:KXP2"/>
    <mergeCell ref="KXQ2:KXV2"/>
    <mergeCell ref="KXW2:KYB2"/>
    <mergeCell ref="KYC2:KYH2"/>
    <mergeCell ref="KYI2:KYN2"/>
    <mergeCell ref="KYO2:KYT2"/>
    <mergeCell ref="KYU2:KYZ2"/>
    <mergeCell ref="KZA2:KZF2"/>
    <mergeCell ref="KZG2:KZL2"/>
    <mergeCell ref="KZM2:KZR2"/>
    <mergeCell ref="KZS2:KZX2"/>
    <mergeCell ref="KZY2:LAD2"/>
    <mergeCell ref="LAE2:LAJ2"/>
    <mergeCell ref="LAK2:LAP2"/>
    <mergeCell ref="LAQ2:LAV2"/>
    <mergeCell ref="KTA2:KTF2"/>
    <mergeCell ref="KTG2:KTL2"/>
    <mergeCell ref="KTM2:KTR2"/>
    <mergeCell ref="KTS2:KTX2"/>
    <mergeCell ref="KTY2:KUD2"/>
    <mergeCell ref="KUE2:KUJ2"/>
    <mergeCell ref="KUK2:KUP2"/>
    <mergeCell ref="KUQ2:KUV2"/>
    <mergeCell ref="KUW2:KVB2"/>
    <mergeCell ref="KVC2:KVH2"/>
    <mergeCell ref="KVI2:KVN2"/>
    <mergeCell ref="KVO2:KVT2"/>
    <mergeCell ref="KVU2:KVZ2"/>
    <mergeCell ref="KWA2:KWF2"/>
    <mergeCell ref="KWG2:KWL2"/>
    <mergeCell ref="KWM2:KWR2"/>
    <mergeCell ref="KWS2:KWX2"/>
    <mergeCell ref="KPC2:KPH2"/>
    <mergeCell ref="KPI2:KPN2"/>
    <mergeCell ref="KPO2:KPT2"/>
    <mergeCell ref="KPU2:KPZ2"/>
    <mergeCell ref="KQA2:KQF2"/>
    <mergeCell ref="KQG2:KQL2"/>
    <mergeCell ref="KQM2:KQR2"/>
    <mergeCell ref="KQS2:KQX2"/>
    <mergeCell ref="KQY2:KRD2"/>
    <mergeCell ref="KRE2:KRJ2"/>
    <mergeCell ref="KRK2:KRP2"/>
    <mergeCell ref="KRQ2:KRV2"/>
    <mergeCell ref="KRW2:KSB2"/>
    <mergeCell ref="KSC2:KSH2"/>
    <mergeCell ref="KSI2:KSN2"/>
    <mergeCell ref="KSO2:KST2"/>
    <mergeCell ref="KSU2:KSZ2"/>
    <mergeCell ref="KLE2:KLJ2"/>
    <mergeCell ref="KLK2:KLP2"/>
    <mergeCell ref="KLQ2:KLV2"/>
    <mergeCell ref="KLW2:KMB2"/>
    <mergeCell ref="KMC2:KMH2"/>
    <mergeCell ref="KMI2:KMN2"/>
    <mergeCell ref="KMO2:KMT2"/>
    <mergeCell ref="KMU2:KMZ2"/>
    <mergeCell ref="KNA2:KNF2"/>
    <mergeCell ref="KNG2:KNL2"/>
    <mergeCell ref="KNM2:KNR2"/>
    <mergeCell ref="KNS2:KNX2"/>
    <mergeCell ref="KNY2:KOD2"/>
    <mergeCell ref="KOE2:KOJ2"/>
    <mergeCell ref="KOK2:KOP2"/>
    <mergeCell ref="KOQ2:KOV2"/>
    <mergeCell ref="KOW2:KPB2"/>
    <mergeCell ref="KHG2:KHL2"/>
    <mergeCell ref="KHM2:KHR2"/>
    <mergeCell ref="KHS2:KHX2"/>
    <mergeCell ref="KHY2:KID2"/>
    <mergeCell ref="KIE2:KIJ2"/>
    <mergeCell ref="KIK2:KIP2"/>
    <mergeCell ref="KIQ2:KIV2"/>
    <mergeCell ref="KIW2:KJB2"/>
    <mergeCell ref="KJC2:KJH2"/>
    <mergeCell ref="KJI2:KJN2"/>
    <mergeCell ref="KJO2:KJT2"/>
    <mergeCell ref="KJU2:KJZ2"/>
    <mergeCell ref="KKA2:KKF2"/>
    <mergeCell ref="KKG2:KKL2"/>
    <mergeCell ref="KKM2:KKR2"/>
    <mergeCell ref="KKS2:KKX2"/>
    <mergeCell ref="KKY2:KLD2"/>
    <mergeCell ref="KDI2:KDN2"/>
    <mergeCell ref="KDO2:KDT2"/>
    <mergeCell ref="KDU2:KDZ2"/>
    <mergeCell ref="KEA2:KEF2"/>
    <mergeCell ref="KEG2:KEL2"/>
    <mergeCell ref="KEM2:KER2"/>
    <mergeCell ref="KES2:KEX2"/>
    <mergeCell ref="KEY2:KFD2"/>
    <mergeCell ref="KFE2:KFJ2"/>
    <mergeCell ref="KFK2:KFP2"/>
    <mergeCell ref="KFQ2:KFV2"/>
    <mergeCell ref="KFW2:KGB2"/>
    <mergeCell ref="KGC2:KGH2"/>
    <mergeCell ref="KGI2:KGN2"/>
    <mergeCell ref="KGO2:KGT2"/>
    <mergeCell ref="KGU2:KGZ2"/>
    <mergeCell ref="KHA2:KHF2"/>
    <mergeCell ref="JZK2:JZP2"/>
    <mergeCell ref="JZQ2:JZV2"/>
    <mergeCell ref="JZW2:KAB2"/>
    <mergeCell ref="KAC2:KAH2"/>
    <mergeCell ref="KAI2:KAN2"/>
    <mergeCell ref="KAO2:KAT2"/>
    <mergeCell ref="KAU2:KAZ2"/>
    <mergeCell ref="KBA2:KBF2"/>
    <mergeCell ref="KBG2:KBL2"/>
    <mergeCell ref="KBM2:KBR2"/>
    <mergeCell ref="KBS2:KBX2"/>
    <mergeCell ref="KBY2:KCD2"/>
    <mergeCell ref="KCE2:KCJ2"/>
    <mergeCell ref="KCK2:KCP2"/>
    <mergeCell ref="KCQ2:KCV2"/>
    <mergeCell ref="KCW2:KDB2"/>
    <mergeCell ref="KDC2:KDH2"/>
    <mergeCell ref="JVM2:JVR2"/>
    <mergeCell ref="JVS2:JVX2"/>
    <mergeCell ref="JVY2:JWD2"/>
    <mergeCell ref="JWE2:JWJ2"/>
    <mergeCell ref="JWK2:JWP2"/>
    <mergeCell ref="JWQ2:JWV2"/>
    <mergeCell ref="JWW2:JXB2"/>
    <mergeCell ref="JXC2:JXH2"/>
    <mergeCell ref="JXI2:JXN2"/>
    <mergeCell ref="JXO2:JXT2"/>
    <mergeCell ref="JXU2:JXZ2"/>
    <mergeCell ref="JYA2:JYF2"/>
    <mergeCell ref="JYG2:JYL2"/>
    <mergeCell ref="JYM2:JYR2"/>
    <mergeCell ref="JYS2:JYX2"/>
    <mergeCell ref="JYY2:JZD2"/>
    <mergeCell ref="JZE2:JZJ2"/>
    <mergeCell ref="JRO2:JRT2"/>
    <mergeCell ref="JRU2:JRZ2"/>
    <mergeCell ref="JSA2:JSF2"/>
    <mergeCell ref="JSG2:JSL2"/>
    <mergeCell ref="JSM2:JSR2"/>
    <mergeCell ref="JSS2:JSX2"/>
    <mergeCell ref="JSY2:JTD2"/>
    <mergeCell ref="JTE2:JTJ2"/>
    <mergeCell ref="JTK2:JTP2"/>
    <mergeCell ref="JTQ2:JTV2"/>
    <mergeCell ref="JTW2:JUB2"/>
    <mergeCell ref="JUC2:JUH2"/>
    <mergeCell ref="JUI2:JUN2"/>
    <mergeCell ref="JUO2:JUT2"/>
    <mergeCell ref="JUU2:JUZ2"/>
    <mergeCell ref="JVA2:JVF2"/>
    <mergeCell ref="JVG2:JVL2"/>
    <mergeCell ref="JNQ2:JNV2"/>
    <mergeCell ref="JNW2:JOB2"/>
    <mergeCell ref="JOC2:JOH2"/>
    <mergeCell ref="JOI2:JON2"/>
    <mergeCell ref="JOO2:JOT2"/>
    <mergeCell ref="JOU2:JOZ2"/>
    <mergeCell ref="JPA2:JPF2"/>
    <mergeCell ref="JPG2:JPL2"/>
    <mergeCell ref="JPM2:JPR2"/>
    <mergeCell ref="JPS2:JPX2"/>
    <mergeCell ref="JPY2:JQD2"/>
    <mergeCell ref="JQE2:JQJ2"/>
    <mergeCell ref="JQK2:JQP2"/>
    <mergeCell ref="JQQ2:JQV2"/>
    <mergeCell ref="JQW2:JRB2"/>
    <mergeCell ref="JRC2:JRH2"/>
    <mergeCell ref="JRI2:JRN2"/>
    <mergeCell ref="JJS2:JJX2"/>
    <mergeCell ref="JJY2:JKD2"/>
    <mergeCell ref="JKE2:JKJ2"/>
    <mergeCell ref="JKK2:JKP2"/>
    <mergeCell ref="JKQ2:JKV2"/>
    <mergeCell ref="JKW2:JLB2"/>
    <mergeCell ref="JLC2:JLH2"/>
    <mergeCell ref="JLI2:JLN2"/>
    <mergeCell ref="JLO2:JLT2"/>
    <mergeCell ref="JLU2:JLZ2"/>
    <mergeCell ref="JMA2:JMF2"/>
    <mergeCell ref="JMG2:JML2"/>
    <mergeCell ref="JMM2:JMR2"/>
    <mergeCell ref="JMS2:JMX2"/>
    <mergeCell ref="JMY2:JND2"/>
    <mergeCell ref="JNE2:JNJ2"/>
    <mergeCell ref="JNK2:JNP2"/>
    <mergeCell ref="JFU2:JFZ2"/>
    <mergeCell ref="JGA2:JGF2"/>
    <mergeCell ref="JGG2:JGL2"/>
    <mergeCell ref="JGM2:JGR2"/>
    <mergeCell ref="JGS2:JGX2"/>
    <mergeCell ref="JGY2:JHD2"/>
    <mergeCell ref="JHE2:JHJ2"/>
    <mergeCell ref="JHK2:JHP2"/>
    <mergeCell ref="JHQ2:JHV2"/>
    <mergeCell ref="JHW2:JIB2"/>
    <mergeCell ref="JIC2:JIH2"/>
    <mergeCell ref="JII2:JIN2"/>
    <mergeCell ref="JIO2:JIT2"/>
    <mergeCell ref="JIU2:JIZ2"/>
    <mergeCell ref="JJA2:JJF2"/>
    <mergeCell ref="JJG2:JJL2"/>
    <mergeCell ref="JJM2:JJR2"/>
    <mergeCell ref="JBW2:JCB2"/>
    <mergeCell ref="JCC2:JCH2"/>
    <mergeCell ref="JCI2:JCN2"/>
    <mergeCell ref="JCO2:JCT2"/>
    <mergeCell ref="JCU2:JCZ2"/>
    <mergeCell ref="JDA2:JDF2"/>
    <mergeCell ref="JDG2:JDL2"/>
    <mergeCell ref="JDM2:JDR2"/>
    <mergeCell ref="JDS2:JDX2"/>
    <mergeCell ref="JDY2:JED2"/>
    <mergeCell ref="JEE2:JEJ2"/>
    <mergeCell ref="JEK2:JEP2"/>
    <mergeCell ref="JEQ2:JEV2"/>
    <mergeCell ref="JEW2:JFB2"/>
    <mergeCell ref="JFC2:JFH2"/>
    <mergeCell ref="JFI2:JFN2"/>
    <mergeCell ref="JFO2:JFT2"/>
    <mergeCell ref="IXY2:IYD2"/>
    <mergeCell ref="IYE2:IYJ2"/>
    <mergeCell ref="IYK2:IYP2"/>
    <mergeCell ref="IYQ2:IYV2"/>
    <mergeCell ref="IYW2:IZB2"/>
    <mergeCell ref="IZC2:IZH2"/>
    <mergeCell ref="IZI2:IZN2"/>
    <mergeCell ref="IZO2:IZT2"/>
    <mergeCell ref="IZU2:IZZ2"/>
    <mergeCell ref="JAA2:JAF2"/>
    <mergeCell ref="JAG2:JAL2"/>
    <mergeCell ref="JAM2:JAR2"/>
    <mergeCell ref="JAS2:JAX2"/>
    <mergeCell ref="JAY2:JBD2"/>
    <mergeCell ref="JBE2:JBJ2"/>
    <mergeCell ref="JBK2:JBP2"/>
    <mergeCell ref="JBQ2:JBV2"/>
    <mergeCell ref="IUA2:IUF2"/>
    <mergeCell ref="IUG2:IUL2"/>
    <mergeCell ref="IUM2:IUR2"/>
    <mergeCell ref="IUS2:IUX2"/>
    <mergeCell ref="IUY2:IVD2"/>
    <mergeCell ref="IVE2:IVJ2"/>
    <mergeCell ref="IVK2:IVP2"/>
    <mergeCell ref="IVQ2:IVV2"/>
    <mergeCell ref="IVW2:IWB2"/>
    <mergeCell ref="IWC2:IWH2"/>
    <mergeCell ref="IWI2:IWN2"/>
    <mergeCell ref="IWO2:IWT2"/>
    <mergeCell ref="IWU2:IWZ2"/>
    <mergeCell ref="IXA2:IXF2"/>
    <mergeCell ref="IXG2:IXL2"/>
    <mergeCell ref="IXM2:IXR2"/>
    <mergeCell ref="IXS2:IXX2"/>
    <mergeCell ref="IQC2:IQH2"/>
    <mergeCell ref="IQI2:IQN2"/>
    <mergeCell ref="IQO2:IQT2"/>
    <mergeCell ref="IQU2:IQZ2"/>
    <mergeCell ref="IRA2:IRF2"/>
    <mergeCell ref="IRG2:IRL2"/>
    <mergeCell ref="IRM2:IRR2"/>
    <mergeCell ref="IRS2:IRX2"/>
    <mergeCell ref="IRY2:ISD2"/>
    <mergeCell ref="ISE2:ISJ2"/>
    <mergeCell ref="ISK2:ISP2"/>
    <mergeCell ref="ISQ2:ISV2"/>
    <mergeCell ref="ISW2:ITB2"/>
    <mergeCell ref="ITC2:ITH2"/>
    <mergeCell ref="ITI2:ITN2"/>
    <mergeCell ref="ITO2:ITT2"/>
    <mergeCell ref="ITU2:ITZ2"/>
    <mergeCell ref="IME2:IMJ2"/>
    <mergeCell ref="IMK2:IMP2"/>
    <mergeCell ref="IMQ2:IMV2"/>
    <mergeCell ref="IMW2:INB2"/>
    <mergeCell ref="INC2:INH2"/>
    <mergeCell ref="INI2:INN2"/>
    <mergeCell ref="INO2:INT2"/>
    <mergeCell ref="INU2:INZ2"/>
    <mergeCell ref="IOA2:IOF2"/>
    <mergeCell ref="IOG2:IOL2"/>
    <mergeCell ref="IOM2:IOR2"/>
    <mergeCell ref="IOS2:IOX2"/>
    <mergeCell ref="IOY2:IPD2"/>
    <mergeCell ref="IPE2:IPJ2"/>
    <mergeCell ref="IPK2:IPP2"/>
    <mergeCell ref="IPQ2:IPV2"/>
    <mergeCell ref="IPW2:IQB2"/>
    <mergeCell ref="IIG2:IIL2"/>
    <mergeCell ref="IIM2:IIR2"/>
    <mergeCell ref="IIS2:IIX2"/>
    <mergeCell ref="IIY2:IJD2"/>
    <mergeCell ref="IJE2:IJJ2"/>
    <mergeCell ref="IJK2:IJP2"/>
    <mergeCell ref="IJQ2:IJV2"/>
    <mergeCell ref="IJW2:IKB2"/>
    <mergeCell ref="IKC2:IKH2"/>
    <mergeCell ref="IKI2:IKN2"/>
    <mergeCell ref="IKO2:IKT2"/>
    <mergeCell ref="IKU2:IKZ2"/>
    <mergeCell ref="ILA2:ILF2"/>
    <mergeCell ref="ILG2:ILL2"/>
    <mergeCell ref="ILM2:ILR2"/>
    <mergeCell ref="ILS2:ILX2"/>
    <mergeCell ref="ILY2:IMD2"/>
    <mergeCell ref="IEI2:IEN2"/>
    <mergeCell ref="IEO2:IET2"/>
    <mergeCell ref="IEU2:IEZ2"/>
    <mergeCell ref="IFA2:IFF2"/>
    <mergeCell ref="IFG2:IFL2"/>
    <mergeCell ref="IFM2:IFR2"/>
    <mergeCell ref="IFS2:IFX2"/>
    <mergeCell ref="IFY2:IGD2"/>
    <mergeCell ref="IGE2:IGJ2"/>
    <mergeCell ref="IGK2:IGP2"/>
    <mergeCell ref="IGQ2:IGV2"/>
    <mergeCell ref="IGW2:IHB2"/>
    <mergeCell ref="IHC2:IHH2"/>
    <mergeCell ref="IHI2:IHN2"/>
    <mergeCell ref="IHO2:IHT2"/>
    <mergeCell ref="IHU2:IHZ2"/>
    <mergeCell ref="IIA2:IIF2"/>
    <mergeCell ref="IAK2:IAP2"/>
    <mergeCell ref="IAQ2:IAV2"/>
    <mergeCell ref="IAW2:IBB2"/>
    <mergeCell ref="IBC2:IBH2"/>
    <mergeCell ref="IBI2:IBN2"/>
    <mergeCell ref="IBO2:IBT2"/>
    <mergeCell ref="IBU2:IBZ2"/>
    <mergeCell ref="ICA2:ICF2"/>
    <mergeCell ref="ICG2:ICL2"/>
    <mergeCell ref="ICM2:ICR2"/>
    <mergeCell ref="ICS2:ICX2"/>
    <mergeCell ref="ICY2:IDD2"/>
    <mergeCell ref="IDE2:IDJ2"/>
    <mergeCell ref="IDK2:IDP2"/>
    <mergeCell ref="IDQ2:IDV2"/>
    <mergeCell ref="IDW2:IEB2"/>
    <mergeCell ref="IEC2:IEH2"/>
    <mergeCell ref="HWM2:HWR2"/>
    <mergeCell ref="HWS2:HWX2"/>
    <mergeCell ref="HWY2:HXD2"/>
    <mergeCell ref="HXE2:HXJ2"/>
    <mergeCell ref="HXK2:HXP2"/>
    <mergeCell ref="HXQ2:HXV2"/>
    <mergeCell ref="HXW2:HYB2"/>
    <mergeCell ref="HYC2:HYH2"/>
    <mergeCell ref="HYI2:HYN2"/>
    <mergeCell ref="HYO2:HYT2"/>
    <mergeCell ref="HYU2:HYZ2"/>
    <mergeCell ref="HZA2:HZF2"/>
    <mergeCell ref="HZG2:HZL2"/>
    <mergeCell ref="HZM2:HZR2"/>
    <mergeCell ref="HZS2:HZX2"/>
    <mergeCell ref="HZY2:IAD2"/>
    <mergeCell ref="IAE2:IAJ2"/>
    <mergeCell ref="HSO2:HST2"/>
    <mergeCell ref="HSU2:HSZ2"/>
    <mergeCell ref="HTA2:HTF2"/>
    <mergeCell ref="HTG2:HTL2"/>
    <mergeCell ref="HTM2:HTR2"/>
    <mergeCell ref="HTS2:HTX2"/>
    <mergeCell ref="HTY2:HUD2"/>
    <mergeCell ref="HUE2:HUJ2"/>
    <mergeCell ref="HUK2:HUP2"/>
    <mergeCell ref="HUQ2:HUV2"/>
    <mergeCell ref="HUW2:HVB2"/>
    <mergeCell ref="HVC2:HVH2"/>
    <mergeCell ref="HVI2:HVN2"/>
    <mergeCell ref="HVO2:HVT2"/>
    <mergeCell ref="HVU2:HVZ2"/>
    <mergeCell ref="HWA2:HWF2"/>
    <mergeCell ref="HWG2:HWL2"/>
    <mergeCell ref="HOQ2:HOV2"/>
    <mergeCell ref="HOW2:HPB2"/>
    <mergeCell ref="HPC2:HPH2"/>
    <mergeCell ref="HPI2:HPN2"/>
    <mergeCell ref="HPO2:HPT2"/>
    <mergeCell ref="HPU2:HPZ2"/>
    <mergeCell ref="HQA2:HQF2"/>
    <mergeCell ref="HQG2:HQL2"/>
    <mergeCell ref="HQM2:HQR2"/>
    <mergeCell ref="HQS2:HQX2"/>
    <mergeCell ref="HQY2:HRD2"/>
    <mergeCell ref="HRE2:HRJ2"/>
    <mergeCell ref="HRK2:HRP2"/>
    <mergeCell ref="HRQ2:HRV2"/>
    <mergeCell ref="HRW2:HSB2"/>
    <mergeCell ref="HSC2:HSH2"/>
    <mergeCell ref="HSI2:HSN2"/>
    <mergeCell ref="HKS2:HKX2"/>
    <mergeCell ref="HKY2:HLD2"/>
    <mergeCell ref="HLE2:HLJ2"/>
    <mergeCell ref="HLK2:HLP2"/>
    <mergeCell ref="HLQ2:HLV2"/>
    <mergeCell ref="HLW2:HMB2"/>
    <mergeCell ref="HMC2:HMH2"/>
    <mergeCell ref="HMI2:HMN2"/>
    <mergeCell ref="HMO2:HMT2"/>
    <mergeCell ref="HMU2:HMZ2"/>
    <mergeCell ref="HNA2:HNF2"/>
    <mergeCell ref="HNG2:HNL2"/>
    <mergeCell ref="HNM2:HNR2"/>
    <mergeCell ref="HNS2:HNX2"/>
    <mergeCell ref="HNY2:HOD2"/>
    <mergeCell ref="HOE2:HOJ2"/>
    <mergeCell ref="HOK2:HOP2"/>
    <mergeCell ref="HGU2:HGZ2"/>
    <mergeCell ref="HHA2:HHF2"/>
    <mergeCell ref="HHG2:HHL2"/>
    <mergeCell ref="HHM2:HHR2"/>
    <mergeCell ref="HHS2:HHX2"/>
    <mergeCell ref="HHY2:HID2"/>
    <mergeCell ref="HIE2:HIJ2"/>
    <mergeCell ref="HIK2:HIP2"/>
    <mergeCell ref="HIQ2:HIV2"/>
    <mergeCell ref="HIW2:HJB2"/>
    <mergeCell ref="HJC2:HJH2"/>
    <mergeCell ref="HJI2:HJN2"/>
    <mergeCell ref="HJO2:HJT2"/>
    <mergeCell ref="HJU2:HJZ2"/>
    <mergeCell ref="HKA2:HKF2"/>
    <mergeCell ref="HKG2:HKL2"/>
    <mergeCell ref="HKM2:HKR2"/>
    <mergeCell ref="HCW2:HDB2"/>
    <mergeCell ref="HDC2:HDH2"/>
    <mergeCell ref="HDI2:HDN2"/>
    <mergeCell ref="HDO2:HDT2"/>
    <mergeCell ref="HDU2:HDZ2"/>
    <mergeCell ref="HEA2:HEF2"/>
    <mergeCell ref="HEG2:HEL2"/>
    <mergeCell ref="HEM2:HER2"/>
    <mergeCell ref="HES2:HEX2"/>
    <mergeCell ref="HEY2:HFD2"/>
    <mergeCell ref="HFE2:HFJ2"/>
    <mergeCell ref="HFK2:HFP2"/>
    <mergeCell ref="HFQ2:HFV2"/>
    <mergeCell ref="HFW2:HGB2"/>
    <mergeCell ref="HGC2:HGH2"/>
    <mergeCell ref="HGI2:HGN2"/>
    <mergeCell ref="HGO2:HGT2"/>
    <mergeCell ref="GYY2:GZD2"/>
    <mergeCell ref="GZE2:GZJ2"/>
    <mergeCell ref="GZK2:GZP2"/>
    <mergeCell ref="GZQ2:GZV2"/>
    <mergeCell ref="GZW2:HAB2"/>
    <mergeCell ref="HAC2:HAH2"/>
    <mergeCell ref="HAI2:HAN2"/>
    <mergeCell ref="HAO2:HAT2"/>
    <mergeCell ref="HAU2:HAZ2"/>
    <mergeCell ref="HBA2:HBF2"/>
    <mergeCell ref="HBG2:HBL2"/>
    <mergeCell ref="HBM2:HBR2"/>
    <mergeCell ref="HBS2:HBX2"/>
    <mergeCell ref="HBY2:HCD2"/>
    <mergeCell ref="HCE2:HCJ2"/>
    <mergeCell ref="HCK2:HCP2"/>
    <mergeCell ref="HCQ2:HCV2"/>
    <mergeCell ref="GVA2:GVF2"/>
    <mergeCell ref="GVG2:GVL2"/>
    <mergeCell ref="GVM2:GVR2"/>
    <mergeCell ref="GVS2:GVX2"/>
    <mergeCell ref="GVY2:GWD2"/>
    <mergeCell ref="GWE2:GWJ2"/>
    <mergeCell ref="GWK2:GWP2"/>
    <mergeCell ref="GWQ2:GWV2"/>
    <mergeCell ref="GWW2:GXB2"/>
    <mergeCell ref="GXC2:GXH2"/>
    <mergeCell ref="GXI2:GXN2"/>
    <mergeCell ref="GXO2:GXT2"/>
    <mergeCell ref="GXU2:GXZ2"/>
    <mergeCell ref="GYA2:GYF2"/>
    <mergeCell ref="GYG2:GYL2"/>
    <mergeCell ref="GYM2:GYR2"/>
    <mergeCell ref="GYS2:GYX2"/>
    <mergeCell ref="GRC2:GRH2"/>
    <mergeCell ref="GRI2:GRN2"/>
    <mergeCell ref="GRO2:GRT2"/>
    <mergeCell ref="GRU2:GRZ2"/>
    <mergeCell ref="GSA2:GSF2"/>
    <mergeCell ref="GSG2:GSL2"/>
    <mergeCell ref="GSM2:GSR2"/>
    <mergeCell ref="GSS2:GSX2"/>
    <mergeCell ref="GSY2:GTD2"/>
    <mergeCell ref="GTE2:GTJ2"/>
    <mergeCell ref="GTK2:GTP2"/>
    <mergeCell ref="GTQ2:GTV2"/>
    <mergeCell ref="GTW2:GUB2"/>
    <mergeCell ref="GUC2:GUH2"/>
    <mergeCell ref="GUI2:GUN2"/>
    <mergeCell ref="GUO2:GUT2"/>
    <mergeCell ref="GUU2:GUZ2"/>
    <mergeCell ref="GNE2:GNJ2"/>
    <mergeCell ref="GNK2:GNP2"/>
    <mergeCell ref="GNQ2:GNV2"/>
    <mergeCell ref="GNW2:GOB2"/>
    <mergeCell ref="GOC2:GOH2"/>
    <mergeCell ref="GOI2:GON2"/>
    <mergeCell ref="GOO2:GOT2"/>
    <mergeCell ref="GOU2:GOZ2"/>
    <mergeCell ref="GPA2:GPF2"/>
    <mergeCell ref="GPG2:GPL2"/>
    <mergeCell ref="GPM2:GPR2"/>
    <mergeCell ref="GPS2:GPX2"/>
    <mergeCell ref="GPY2:GQD2"/>
    <mergeCell ref="GQE2:GQJ2"/>
    <mergeCell ref="GQK2:GQP2"/>
    <mergeCell ref="GQQ2:GQV2"/>
    <mergeCell ref="GQW2:GRB2"/>
    <mergeCell ref="GJG2:GJL2"/>
    <mergeCell ref="GJM2:GJR2"/>
    <mergeCell ref="GJS2:GJX2"/>
    <mergeCell ref="GJY2:GKD2"/>
    <mergeCell ref="GKE2:GKJ2"/>
    <mergeCell ref="GKK2:GKP2"/>
    <mergeCell ref="GKQ2:GKV2"/>
    <mergeCell ref="GKW2:GLB2"/>
    <mergeCell ref="GLC2:GLH2"/>
    <mergeCell ref="GLI2:GLN2"/>
    <mergeCell ref="GLO2:GLT2"/>
    <mergeCell ref="GLU2:GLZ2"/>
    <mergeCell ref="GMA2:GMF2"/>
    <mergeCell ref="GMG2:GML2"/>
    <mergeCell ref="GMM2:GMR2"/>
    <mergeCell ref="GMS2:GMX2"/>
    <mergeCell ref="GMY2:GND2"/>
    <mergeCell ref="GFI2:GFN2"/>
    <mergeCell ref="GFO2:GFT2"/>
    <mergeCell ref="GFU2:GFZ2"/>
    <mergeCell ref="GGA2:GGF2"/>
    <mergeCell ref="GGG2:GGL2"/>
    <mergeCell ref="GGM2:GGR2"/>
    <mergeCell ref="GGS2:GGX2"/>
    <mergeCell ref="GGY2:GHD2"/>
    <mergeCell ref="GHE2:GHJ2"/>
    <mergeCell ref="GHK2:GHP2"/>
    <mergeCell ref="GHQ2:GHV2"/>
    <mergeCell ref="GHW2:GIB2"/>
    <mergeCell ref="GIC2:GIH2"/>
    <mergeCell ref="GII2:GIN2"/>
    <mergeCell ref="GIO2:GIT2"/>
    <mergeCell ref="GIU2:GIZ2"/>
    <mergeCell ref="GJA2:GJF2"/>
    <mergeCell ref="GBK2:GBP2"/>
    <mergeCell ref="GBQ2:GBV2"/>
    <mergeCell ref="GBW2:GCB2"/>
    <mergeCell ref="GCC2:GCH2"/>
    <mergeCell ref="GCI2:GCN2"/>
    <mergeCell ref="GCO2:GCT2"/>
    <mergeCell ref="GCU2:GCZ2"/>
    <mergeCell ref="GDA2:GDF2"/>
    <mergeCell ref="GDG2:GDL2"/>
    <mergeCell ref="GDM2:GDR2"/>
    <mergeCell ref="GDS2:GDX2"/>
    <mergeCell ref="GDY2:GED2"/>
    <mergeCell ref="GEE2:GEJ2"/>
    <mergeCell ref="GEK2:GEP2"/>
    <mergeCell ref="GEQ2:GEV2"/>
    <mergeCell ref="GEW2:GFB2"/>
    <mergeCell ref="GFC2:GFH2"/>
    <mergeCell ref="FXM2:FXR2"/>
    <mergeCell ref="FXS2:FXX2"/>
    <mergeCell ref="FXY2:FYD2"/>
    <mergeCell ref="FYE2:FYJ2"/>
    <mergeCell ref="FYK2:FYP2"/>
    <mergeCell ref="FYQ2:FYV2"/>
    <mergeCell ref="FYW2:FZB2"/>
    <mergeCell ref="FZC2:FZH2"/>
    <mergeCell ref="FZI2:FZN2"/>
    <mergeCell ref="FZO2:FZT2"/>
    <mergeCell ref="FZU2:FZZ2"/>
    <mergeCell ref="GAA2:GAF2"/>
    <mergeCell ref="GAG2:GAL2"/>
    <mergeCell ref="GAM2:GAR2"/>
    <mergeCell ref="GAS2:GAX2"/>
    <mergeCell ref="GAY2:GBD2"/>
    <mergeCell ref="GBE2:GBJ2"/>
    <mergeCell ref="FTO2:FTT2"/>
    <mergeCell ref="FTU2:FTZ2"/>
    <mergeCell ref="FUA2:FUF2"/>
    <mergeCell ref="FUG2:FUL2"/>
    <mergeCell ref="FUM2:FUR2"/>
    <mergeCell ref="FUS2:FUX2"/>
    <mergeCell ref="FUY2:FVD2"/>
    <mergeCell ref="FVE2:FVJ2"/>
    <mergeCell ref="FVK2:FVP2"/>
    <mergeCell ref="FVQ2:FVV2"/>
    <mergeCell ref="FVW2:FWB2"/>
    <mergeCell ref="FWC2:FWH2"/>
    <mergeCell ref="FWI2:FWN2"/>
    <mergeCell ref="FWO2:FWT2"/>
    <mergeCell ref="FWU2:FWZ2"/>
    <mergeCell ref="FXA2:FXF2"/>
    <mergeCell ref="FXG2:FXL2"/>
    <mergeCell ref="FPQ2:FPV2"/>
    <mergeCell ref="FPW2:FQB2"/>
    <mergeCell ref="FQC2:FQH2"/>
    <mergeCell ref="FQI2:FQN2"/>
    <mergeCell ref="FQO2:FQT2"/>
    <mergeCell ref="FQU2:FQZ2"/>
    <mergeCell ref="FRA2:FRF2"/>
    <mergeCell ref="FRG2:FRL2"/>
    <mergeCell ref="FRM2:FRR2"/>
    <mergeCell ref="FRS2:FRX2"/>
    <mergeCell ref="FRY2:FSD2"/>
    <mergeCell ref="FSE2:FSJ2"/>
    <mergeCell ref="FSK2:FSP2"/>
    <mergeCell ref="FSQ2:FSV2"/>
    <mergeCell ref="FSW2:FTB2"/>
    <mergeCell ref="FTC2:FTH2"/>
    <mergeCell ref="FTI2:FTN2"/>
    <mergeCell ref="FLS2:FLX2"/>
    <mergeCell ref="FLY2:FMD2"/>
    <mergeCell ref="FME2:FMJ2"/>
    <mergeCell ref="FMK2:FMP2"/>
    <mergeCell ref="FMQ2:FMV2"/>
    <mergeCell ref="FMW2:FNB2"/>
    <mergeCell ref="FNC2:FNH2"/>
    <mergeCell ref="FNI2:FNN2"/>
    <mergeCell ref="FNO2:FNT2"/>
    <mergeCell ref="FNU2:FNZ2"/>
    <mergeCell ref="FOA2:FOF2"/>
    <mergeCell ref="FOG2:FOL2"/>
    <mergeCell ref="FOM2:FOR2"/>
    <mergeCell ref="FOS2:FOX2"/>
    <mergeCell ref="FOY2:FPD2"/>
    <mergeCell ref="FPE2:FPJ2"/>
    <mergeCell ref="FPK2:FPP2"/>
    <mergeCell ref="FHU2:FHZ2"/>
    <mergeCell ref="FIA2:FIF2"/>
    <mergeCell ref="FIG2:FIL2"/>
    <mergeCell ref="FIM2:FIR2"/>
    <mergeCell ref="FIS2:FIX2"/>
    <mergeCell ref="FIY2:FJD2"/>
    <mergeCell ref="FJE2:FJJ2"/>
    <mergeCell ref="FJK2:FJP2"/>
    <mergeCell ref="FJQ2:FJV2"/>
    <mergeCell ref="FJW2:FKB2"/>
    <mergeCell ref="FKC2:FKH2"/>
    <mergeCell ref="FKI2:FKN2"/>
    <mergeCell ref="FKO2:FKT2"/>
    <mergeCell ref="FKU2:FKZ2"/>
    <mergeCell ref="FLA2:FLF2"/>
    <mergeCell ref="FLG2:FLL2"/>
    <mergeCell ref="FLM2:FLR2"/>
    <mergeCell ref="FDW2:FEB2"/>
    <mergeCell ref="FEC2:FEH2"/>
    <mergeCell ref="FEI2:FEN2"/>
    <mergeCell ref="FEO2:FET2"/>
    <mergeCell ref="FEU2:FEZ2"/>
    <mergeCell ref="FFA2:FFF2"/>
    <mergeCell ref="FFG2:FFL2"/>
    <mergeCell ref="FFM2:FFR2"/>
    <mergeCell ref="FFS2:FFX2"/>
    <mergeCell ref="FFY2:FGD2"/>
    <mergeCell ref="FGE2:FGJ2"/>
    <mergeCell ref="FGK2:FGP2"/>
    <mergeCell ref="FGQ2:FGV2"/>
    <mergeCell ref="FGW2:FHB2"/>
    <mergeCell ref="FHC2:FHH2"/>
    <mergeCell ref="FHI2:FHN2"/>
    <mergeCell ref="FHO2:FHT2"/>
    <mergeCell ref="EZY2:FAD2"/>
    <mergeCell ref="FAE2:FAJ2"/>
    <mergeCell ref="FAK2:FAP2"/>
    <mergeCell ref="FAQ2:FAV2"/>
    <mergeCell ref="FAW2:FBB2"/>
    <mergeCell ref="FBC2:FBH2"/>
    <mergeCell ref="FBI2:FBN2"/>
    <mergeCell ref="FBO2:FBT2"/>
    <mergeCell ref="FBU2:FBZ2"/>
    <mergeCell ref="FCA2:FCF2"/>
    <mergeCell ref="FCG2:FCL2"/>
    <mergeCell ref="FCM2:FCR2"/>
    <mergeCell ref="FCS2:FCX2"/>
    <mergeCell ref="FCY2:FDD2"/>
    <mergeCell ref="FDE2:FDJ2"/>
    <mergeCell ref="FDK2:FDP2"/>
    <mergeCell ref="FDQ2:FDV2"/>
    <mergeCell ref="EWA2:EWF2"/>
    <mergeCell ref="EWG2:EWL2"/>
    <mergeCell ref="EWM2:EWR2"/>
    <mergeCell ref="EWS2:EWX2"/>
    <mergeCell ref="EWY2:EXD2"/>
    <mergeCell ref="EXE2:EXJ2"/>
    <mergeCell ref="EXK2:EXP2"/>
    <mergeCell ref="EXQ2:EXV2"/>
    <mergeCell ref="EXW2:EYB2"/>
    <mergeCell ref="EYC2:EYH2"/>
    <mergeCell ref="EYI2:EYN2"/>
    <mergeCell ref="EYO2:EYT2"/>
    <mergeCell ref="EYU2:EYZ2"/>
    <mergeCell ref="EZA2:EZF2"/>
    <mergeCell ref="EZG2:EZL2"/>
    <mergeCell ref="EZM2:EZR2"/>
    <mergeCell ref="EZS2:EZX2"/>
    <mergeCell ref="ESC2:ESH2"/>
    <mergeCell ref="ESI2:ESN2"/>
    <mergeCell ref="ESO2:EST2"/>
    <mergeCell ref="ESU2:ESZ2"/>
    <mergeCell ref="ETA2:ETF2"/>
    <mergeCell ref="ETG2:ETL2"/>
    <mergeCell ref="ETM2:ETR2"/>
    <mergeCell ref="ETS2:ETX2"/>
    <mergeCell ref="ETY2:EUD2"/>
    <mergeCell ref="EUE2:EUJ2"/>
    <mergeCell ref="EUK2:EUP2"/>
    <mergeCell ref="EUQ2:EUV2"/>
    <mergeCell ref="EUW2:EVB2"/>
    <mergeCell ref="EVC2:EVH2"/>
    <mergeCell ref="EVI2:EVN2"/>
    <mergeCell ref="EVO2:EVT2"/>
    <mergeCell ref="EVU2:EVZ2"/>
    <mergeCell ref="EOE2:EOJ2"/>
    <mergeCell ref="EOK2:EOP2"/>
    <mergeCell ref="EOQ2:EOV2"/>
    <mergeCell ref="EOW2:EPB2"/>
    <mergeCell ref="EPC2:EPH2"/>
    <mergeCell ref="EPI2:EPN2"/>
    <mergeCell ref="EPO2:EPT2"/>
    <mergeCell ref="EPU2:EPZ2"/>
    <mergeCell ref="EQA2:EQF2"/>
    <mergeCell ref="EQG2:EQL2"/>
    <mergeCell ref="EQM2:EQR2"/>
    <mergeCell ref="EQS2:EQX2"/>
    <mergeCell ref="EQY2:ERD2"/>
    <mergeCell ref="ERE2:ERJ2"/>
    <mergeCell ref="ERK2:ERP2"/>
    <mergeCell ref="ERQ2:ERV2"/>
    <mergeCell ref="ERW2:ESB2"/>
    <mergeCell ref="EKG2:EKL2"/>
    <mergeCell ref="EKM2:EKR2"/>
    <mergeCell ref="EKS2:EKX2"/>
    <mergeCell ref="EKY2:ELD2"/>
    <mergeCell ref="ELE2:ELJ2"/>
    <mergeCell ref="ELK2:ELP2"/>
    <mergeCell ref="ELQ2:ELV2"/>
    <mergeCell ref="ELW2:EMB2"/>
    <mergeCell ref="EMC2:EMH2"/>
    <mergeCell ref="EMI2:EMN2"/>
    <mergeCell ref="EMO2:EMT2"/>
    <mergeCell ref="EMU2:EMZ2"/>
    <mergeCell ref="ENA2:ENF2"/>
    <mergeCell ref="ENG2:ENL2"/>
    <mergeCell ref="ENM2:ENR2"/>
    <mergeCell ref="ENS2:ENX2"/>
    <mergeCell ref="ENY2:EOD2"/>
    <mergeCell ref="EGI2:EGN2"/>
    <mergeCell ref="EGO2:EGT2"/>
    <mergeCell ref="EGU2:EGZ2"/>
    <mergeCell ref="EHA2:EHF2"/>
    <mergeCell ref="EHG2:EHL2"/>
    <mergeCell ref="EHM2:EHR2"/>
    <mergeCell ref="EHS2:EHX2"/>
    <mergeCell ref="EHY2:EID2"/>
    <mergeCell ref="EIE2:EIJ2"/>
    <mergeCell ref="EIK2:EIP2"/>
    <mergeCell ref="EIQ2:EIV2"/>
    <mergeCell ref="EIW2:EJB2"/>
    <mergeCell ref="EJC2:EJH2"/>
    <mergeCell ref="EJI2:EJN2"/>
    <mergeCell ref="EJO2:EJT2"/>
    <mergeCell ref="EJU2:EJZ2"/>
    <mergeCell ref="EKA2:EKF2"/>
    <mergeCell ref="ECK2:ECP2"/>
    <mergeCell ref="ECQ2:ECV2"/>
    <mergeCell ref="ECW2:EDB2"/>
    <mergeCell ref="EDC2:EDH2"/>
    <mergeCell ref="EDI2:EDN2"/>
    <mergeCell ref="EDO2:EDT2"/>
    <mergeCell ref="EDU2:EDZ2"/>
    <mergeCell ref="EEA2:EEF2"/>
    <mergeCell ref="EEG2:EEL2"/>
    <mergeCell ref="EEM2:EER2"/>
    <mergeCell ref="EES2:EEX2"/>
    <mergeCell ref="EEY2:EFD2"/>
    <mergeCell ref="EFE2:EFJ2"/>
    <mergeCell ref="EFK2:EFP2"/>
    <mergeCell ref="EFQ2:EFV2"/>
    <mergeCell ref="EFW2:EGB2"/>
    <mergeCell ref="EGC2:EGH2"/>
    <mergeCell ref="DYM2:DYR2"/>
    <mergeCell ref="DYS2:DYX2"/>
    <mergeCell ref="DYY2:DZD2"/>
    <mergeCell ref="DZE2:DZJ2"/>
    <mergeCell ref="DZK2:DZP2"/>
    <mergeCell ref="DZQ2:DZV2"/>
    <mergeCell ref="DZW2:EAB2"/>
    <mergeCell ref="EAC2:EAH2"/>
    <mergeCell ref="EAI2:EAN2"/>
    <mergeCell ref="EAO2:EAT2"/>
    <mergeCell ref="EAU2:EAZ2"/>
    <mergeCell ref="EBA2:EBF2"/>
    <mergeCell ref="EBG2:EBL2"/>
    <mergeCell ref="EBM2:EBR2"/>
    <mergeCell ref="EBS2:EBX2"/>
    <mergeCell ref="EBY2:ECD2"/>
    <mergeCell ref="ECE2:ECJ2"/>
    <mergeCell ref="DUO2:DUT2"/>
    <mergeCell ref="DUU2:DUZ2"/>
    <mergeCell ref="DVA2:DVF2"/>
    <mergeCell ref="DVG2:DVL2"/>
    <mergeCell ref="DVM2:DVR2"/>
    <mergeCell ref="DVS2:DVX2"/>
    <mergeCell ref="DVY2:DWD2"/>
    <mergeCell ref="DWE2:DWJ2"/>
    <mergeCell ref="DWK2:DWP2"/>
    <mergeCell ref="DWQ2:DWV2"/>
    <mergeCell ref="DWW2:DXB2"/>
    <mergeCell ref="DXC2:DXH2"/>
    <mergeCell ref="DXI2:DXN2"/>
    <mergeCell ref="DXO2:DXT2"/>
    <mergeCell ref="DXU2:DXZ2"/>
    <mergeCell ref="DYA2:DYF2"/>
    <mergeCell ref="DYG2:DYL2"/>
    <mergeCell ref="DQQ2:DQV2"/>
    <mergeCell ref="DQW2:DRB2"/>
    <mergeCell ref="DRC2:DRH2"/>
    <mergeCell ref="DRI2:DRN2"/>
    <mergeCell ref="DRO2:DRT2"/>
    <mergeCell ref="DRU2:DRZ2"/>
    <mergeCell ref="DSA2:DSF2"/>
    <mergeCell ref="DSG2:DSL2"/>
    <mergeCell ref="DSM2:DSR2"/>
    <mergeCell ref="DSS2:DSX2"/>
    <mergeCell ref="DSY2:DTD2"/>
    <mergeCell ref="DTE2:DTJ2"/>
    <mergeCell ref="DTK2:DTP2"/>
    <mergeCell ref="DTQ2:DTV2"/>
    <mergeCell ref="DTW2:DUB2"/>
    <mergeCell ref="DUC2:DUH2"/>
    <mergeCell ref="DUI2:DUN2"/>
    <mergeCell ref="DMS2:DMX2"/>
    <mergeCell ref="DMY2:DND2"/>
    <mergeCell ref="DNE2:DNJ2"/>
    <mergeCell ref="DNK2:DNP2"/>
    <mergeCell ref="DNQ2:DNV2"/>
    <mergeCell ref="DNW2:DOB2"/>
    <mergeCell ref="DOC2:DOH2"/>
    <mergeCell ref="DOI2:DON2"/>
    <mergeCell ref="DOO2:DOT2"/>
    <mergeCell ref="DOU2:DOZ2"/>
    <mergeCell ref="DPA2:DPF2"/>
    <mergeCell ref="DPG2:DPL2"/>
    <mergeCell ref="DPM2:DPR2"/>
    <mergeCell ref="DPS2:DPX2"/>
    <mergeCell ref="DPY2:DQD2"/>
    <mergeCell ref="DQE2:DQJ2"/>
    <mergeCell ref="DQK2:DQP2"/>
    <mergeCell ref="DIU2:DIZ2"/>
    <mergeCell ref="DJA2:DJF2"/>
    <mergeCell ref="DJG2:DJL2"/>
    <mergeCell ref="DJM2:DJR2"/>
    <mergeCell ref="DJS2:DJX2"/>
    <mergeCell ref="DJY2:DKD2"/>
    <mergeCell ref="DKE2:DKJ2"/>
    <mergeCell ref="DKK2:DKP2"/>
    <mergeCell ref="DKQ2:DKV2"/>
    <mergeCell ref="DKW2:DLB2"/>
    <mergeCell ref="DLC2:DLH2"/>
    <mergeCell ref="DLI2:DLN2"/>
    <mergeCell ref="DLO2:DLT2"/>
    <mergeCell ref="DLU2:DLZ2"/>
    <mergeCell ref="DMA2:DMF2"/>
    <mergeCell ref="DMG2:DML2"/>
    <mergeCell ref="DMM2:DMR2"/>
    <mergeCell ref="DEW2:DFB2"/>
    <mergeCell ref="DFC2:DFH2"/>
    <mergeCell ref="DFI2:DFN2"/>
    <mergeCell ref="DFO2:DFT2"/>
    <mergeCell ref="DFU2:DFZ2"/>
    <mergeCell ref="DGA2:DGF2"/>
    <mergeCell ref="DGG2:DGL2"/>
    <mergeCell ref="DGM2:DGR2"/>
    <mergeCell ref="DGS2:DGX2"/>
    <mergeCell ref="DGY2:DHD2"/>
    <mergeCell ref="DHE2:DHJ2"/>
    <mergeCell ref="DHK2:DHP2"/>
    <mergeCell ref="DHQ2:DHV2"/>
    <mergeCell ref="DHW2:DIB2"/>
    <mergeCell ref="DIC2:DIH2"/>
    <mergeCell ref="DII2:DIN2"/>
    <mergeCell ref="DIO2:DIT2"/>
    <mergeCell ref="DAY2:DBD2"/>
    <mergeCell ref="DBE2:DBJ2"/>
    <mergeCell ref="DBK2:DBP2"/>
    <mergeCell ref="DBQ2:DBV2"/>
    <mergeCell ref="DBW2:DCB2"/>
    <mergeCell ref="DCC2:DCH2"/>
    <mergeCell ref="DCI2:DCN2"/>
    <mergeCell ref="DCO2:DCT2"/>
    <mergeCell ref="DCU2:DCZ2"/>
    <mergeCell ref="DDA2:DDF2"/>
    <mergeCell ref="DDG2:DDL2"/>
    <mergeCell ref="DDM2:DDR2"/>
    <mergeCell ref="DDS2:DDX2"/>
    <mergeCell ref="DDY2:DED2"/>
    <mergeCell ref="DEE2:DEJ2"/>
    <mergeCell ref="DEK2:DEP2"/>
    <mergeCell ref="DEQ2:DEV2"/>
    <mergeCell ref="CXA2:CXF2"/>
    <mergeCell ref="CXG2:CXL2"/>
    <mergeCell ref="CXM2:CXR2"/>
    <mergeCell ref="CXS2:CXX2"/>
    <mergeCell ref="CXY2:CYD2"/>
    <mergeCell ref="CYE2:CYJ2"/>
    <mergeCell ref="CYK2:CYP2"/>
    <mergeCell ref="CYQ2:CYV2"/>
    <mergeCell ref="CYW2:CZB2"/>
    <mergeCell ref="CZC2:CZH2"/>
    <mergeCell ref="CZI2:CZN2"/>
    <mergeCell ref="CZO2:CZT2"/>
    <mergeCell ref="CZU2:CZZ2"/>
    <mergeCell ref="DAA2:DAF2"/>
    <mergeCell ref="DAG2:DAL2"/>
    <mergeCell ref="DAM2:DAR2"/>
    <mergeCell ref="DAS2:DAX2"/>
    <mergeCell ref="CTC2:CTH2"/>
    <mergeCell ref="CTI2:CTN2"/>
    <mergeCell ref="CTO2:CTT2"/>
    <mergeCell ref="CTU2:CTZ2"/>
    <mergeCell ref="CUA2:CUF2"/>
    <mergeCell ref="CUG2:CUL2"/>
    <mergeCell ref="CUM2:CUR2"/>
    <mergeCell ref="CUS2:CUX2"/>
    <mergeCell ref="CUY2:CVD2"/>
    <mergeCell ref="CVE2:CVJ2"/>
    <mergeCell ref="CVK2:CVP2"/>
    <mergeCell ref="CVQ2:CVV2"/>
    <mergeCell ref="CVW2:CWB2"/>
    <mergeCell ref="CWC2:CWH2"/>
    <mergeCell ref="CWI2:CWN2"/>
    <mergeCell ref="CWO2:CWT2"/>
    <mergeCell ref="CWU2:CWZ2"/>
    <mergeCell ref="CPE2:CPJ2"/>
    <mergeCell ref="CPK2:CPP2"/>
    <mergeCell ref="CPQ2:CPV2"/>
    <mergeCell ref="CPW2:CQB2"/>
    <mergeCell ref="CQC2:CQH2"/>
    <mergeCell ref="CQI2:CQN2"/>
    <mergeCell ref="CQO2:CQT2"/>
    <mergeCell ref="CQU2:CQZ2"/>
    <mergeCell ref="CRA2:CRF2"/>
    <mergeCell ref="CRG2:CRL2"/>
    <mergeCell ref="CRM2:CRR2"/>
    <mergeCell ref="CRS2:CRX2"/>
    <mergeCell ref="CRY2:CSD2"/>
    <mergeCell ref="CSE2:CSJ2"/>
    <mergeCell ref="CSK2:CSP2"/>
    <mergeCell ref="CSQ2:CSV2"/>
    <mergeCell ref="CSW2:CTB2"/>
    <mergeCell ref="CLG2:CLL2"/>
    <mergeCell ref="CLM2:CLR2"/>
    <mergeCell ref="CLS2:CLX2"/>
    <mergeCell ref="CLY2:CMD2"/>
    <mergeCell ref="CME2:CMJ2"/>
    <mergeCell ref="CMK2:CMP2"/>
    <mergeCell ref="CMQ2:CMV2"/>
    <mergeCell ref="CMW2:CNB2"/>
    <mergeCell ref="CNC2:CNH2"/>
    <mergeCell ref="CNI2:CNN2"/>
    <mergeCell ref="CNO2:CNT2"/>
    <mergeCell ref="CNU2:CNZ2"/>
    <mergeCell ref="COA2:COF2"/>
    <mergeCell ref="COG2:COL2"/>
    <mergeCell ref="COM2:COR2"/>
    <mergeCell ref="COS2:COX2"/>
    <mergeCell ref="COY2:CPD2"/>
    <mergeCell ref="CHI2:CHN2"/>
    <mergeCell ref="CHO2:CHT2"/>
    <mergeCell ref="CHU2:CHZ2"/>
    <mergeCell ref="CIA2:CIF2"/>
    <mergeCell ref="CIG2:CIL2"/>
    <mergeCell ref="CIM2:CIR2"/>
    <mergeCell ref="CIS2:CIX2"/>
    <mergeCell ref="CIY2:CJD2"/>
    <mergeCell ref="CJE2:CJJ2"/>
    <mergeCell ref="CJK2:CJP2"/>
    <mergeCell ref="CJQ2:CJV2"/>
    <mergeCell ref="CJW2:CKB2"/>
    <mergeCell ref="CKC2:CKH2"/>
    <mergeCell ref="CKI2:CKN2"/>
    <mergeCell ref="CKO2:CKT2"/>
    <mergeCell ref="CKU2:CKZ2"/>
    <mergeCell ref="CLA2:CLF2"/>
    <mergeCell ref="CDK2:CDP2"/>
    <mergeCell ref="CDQ2:CDV2"/>
    <mergeCell ref="CDW2:CEB2"/>
    <mergeCell ref="CEC2:CEH2"/>
    <mergeCell ref="CEI2:CEN2"/>
    <mergeCell ref="CEO2:CET2"/>
    <mergeCell ref="CEU2:CEZ2"/>
    <mergeCell ref="CFA2:CFF2"/>
    <mergeCell ref="CFG2:CFL2"/>
    <mergeCell ref="CFM2:CFR2"/>
    <mergeCell ref="CFS2:CFX2"/>
    <mergeCell ref="CFY2:CGD2"/>
    <mergeCell ref="CGE2:CGJ2"/>
    <mergeCell ref="CGK2:CGP2"/>
    <mergeCell ref="CGQ2:CGV2"/>
    <mergeCell ref="CGW2:CHB2"/>
    <mergeCell ref="CHC2:CHH2"/>
    <mergeCell ref="BZM2:BZR2"/>
    <mergeCell ref="BZS2:BZX2"/>
    <mergeCell ref="BZY2:CAD2"/>
    <mergeCell ref="CAE2:CAJ2"/>
    <mergeCell ref="CAK2:CAP2"/>
    <mergeCell ref="CAQ2:CAV2"/>
    <mergeCell ref="CAW2:CBB2"/>
    <mergeCell ref="CBC2:CBH2"/>
    <mergeCell ref="CBI2:CBN2"/>
    <mergeCell ref="CBO2:CBT2"/>
    <mergeCell ref="CBU2:CBZ2"/>
    <mergeCell ref="CCA2:CCF2"/>
    <mergeCell ref="CCG2:CCL2"/>
    <mergeCell ref="CCM2:CCR2"/>
    <mergeCell ref="CCS2:CCX2"/>
    <mergeCell ref="CCY2:CDD2"/>
    <mergeCell ref="CDE2:CDJ2"/>
    <mergeCell ref="BVO2:BVT2"/>
    <mergeCell ref="BVU2:BVZ2"/>
    <mergeCell ref="BWA2:BWF2"/>
    <mergeCell ref="BWG2:BWL2"/>
    <mergeCell ref="BWM2:BWR2"/>
    <mergeCell ref="BWS2:BWX2"/>
    <mergeCell ref="BWY2:BXD2"/>
    <mergeCell ref="BXE2:BXJ2"/>
    <mergeCell ref="BXK2:BXP2"/>
    <mergeCell ref="BXQ2:BXV2"/>
    <mergeCell ref="BXW2:BYB2"/>
    <mergeCell ref="BYC2:BYH2"/>
    <mergeCell ref="BYI2:BYN2"/>
    <mergeCell ref="BYO2:BYT2"/>
    <mergeCell ref="BYU2:BYZ2"/>
    <mergeCell ref="BZA2:BZF2"/>
    <mergeCell ref="BZG2:BZL2"/>
    <mergeCell ref="BRQ2:BRV2"/>
    <mergeCell ref="BRW2:BSB2"/>
    <mergeCell ref="BSC2:BSH2"/>
    <mergeCell ref="BSI2:BSN2"/>
    <mergeCell ref="BSO2:BST2"/>
    <mergeCell ref="BSU2:BSZ2"/>
    <mergeCell ref="BTA2:BTF2"/>
    <mergeCell ref="BTG2:BTL2"/>
    <mergeCell ref="BTM2:BTR2"/>
    <mergeCell ref="BTS2:BTX2"/>
    <mergeCell ref="BTY2:BUD2"/>
    <mergeCell ref="BUE2:BUJ2"/>
    <mergeCell ref="BUK2:BUP2"/>
    <mergeCell ref="BUQ2:BUV2"/>
    <mergeCell ref="BUW2:BVB2"/>
    <mergeCell ref="BVC2:BVH2"/>
    <mergeCell ref="BVI2:BVN2"/>
    <mergeCell ref="BNS2:BNX2"/>
    <mergeCell ref="BNY2:BOD2"/>
    <mergeCell ref="BOE2:BOJ2"/>
    <mergeCell ref="BOK2:BOP2"/>
    <mergeCell ref="BOQ2:BOV2"/>
    <mergeCell ref="BOW2:BPB2"/>
    <mergeCell ref="BPC2:BPH2"/>
    <mergeCell ref="BPI2:BPN2"/>
    <mergeCell ref="BPO2:BPT2"/>
    <mergeCell ref="BPU2:BPZ2"/>
    <mergeCell ref="BQA2:BQF2"/>
    <mergeCell ref="BQG2:BQL2"/>
    <mergeCell ref="BQM2:BQR2"/>
    <mergeCell ref="BQS2:BQX2"/>
    <mergeCell ref="BQY2:BRD2"/>
    <mergeCell ref="BRE2:BRJ2"/>
    <mergeCell ref="BRK2:BRP2"/>
    <mergeCell ref="BJU2:BJZ2"/>
    <mergeCell ref="BKA2:BKF2"/>
    <mergeCell ref="BKG2:BKL2"/>
    <mergeCell ref="BKM2:BKR2"/>
    <mergeCell ref="BKS2:BKX2"/>
    <mergeCell ref="BKY2:BLD2"/>
    <mergeCell ref="BLE2:BLJ2"/>
    <mergeCell ref="BLK2:BLP2"/>
    <mergeCell ref="BLQ2:BLV2"/>
    <mergeCell ref="BLW2:BMB2"/>
    <mergeCell ref="BMC2:BMH2"/>
    <mergeCell ref="BMI2:BMN2"/>
    <mergeCell ref="BMO2:BMT2"/>
    <mergeCell ref="BMU2:BMZ2"/>
    <mergeCell ref="BNA2:BNF2"/>
    <mergeCell ref="BNG2:BNL2"/>
    <mergeCell ref="BNM2:BNR2"/>
    <mergeCell ref="BFW2:BGB2"/>
    <mergeCell ref="BGC2:BGH2"/>
    <mergeCell ref="BGI2:BGN2"/>
    <mergeCell ref="BGO2:BGT2"/>
    <mergeCell ref="BGU2:BGZ2"/>
    <mergeCell ref="BHA2:BHF2"/>
    <mergeCell ref="BHG2:BHL2"/>
    <mergeCell ref="BHM2:BHR2"/>
    <mergeCell ref="BHS2:BHX2"/>
    <mergeCell ref="BHY2:BID2"/>
    <mergeCell ref="BIE2:BIJ2"/>
    <mergeCell ref="BIK2:BIP2"/>
    <mergeCell ref="BIQ2:BIV2"/>
    <mergeCell ref="BIW2:BJB2"/>
    <mergeCell ref="BJC2:BJH2"/>
    <mergeCell ref="BJI2:BJN2"/>
    <mergeCell ref="BJO2:BJT2"/>
    <mergeCell ref="BBY2:BCD2"/>
    <mergeCell ref="BCE2:BCJ2"/>
    <mergeCell ref="BCK2:BCP2"/>
    <mergeCell ref="BCQ2:BCV2"/>
    <mergeCell ref="BCW2:BDB2"/>
    <mergeCell ref="BDC2:BDH2"/>
    <mergeCell ref="BDI2:BDN2"/>
    <mergeCell ref="BDO2:BDT2"/>
    <mergeCell ref="BDU2:BDZ2"/>
    <mergeCell ref="BEA2:BEF2"/>
    <mergeCell ref="BEG2:BEL2"/>
    <mergeCell ref="BEM2:BER2"/>
    <mergeCell ref="BES2:BEX2"/>
    <mergeCell ref="BEY2:BFD2"/>
    <mergeCell ref="BFE2:BFJ2"/>
    <mergeCell ref="BFK2:BFP2"/>
    <mergeCell ref="BFQ2:BFV2"/>
    <mergeCell ref="AYA2:AYF2"/>
    <mergeCell ref="AYG2:AYL2"/>
    <mergeCell ref="AYM2:AYR2"/>
    <mergeCell ref="AYS2:AYX2"/>
    <mergeCell ref="AYY2:AZD2"/>
    <mergeCell ref="AZE2:AZJ2"/>
    <mergeCell ref="AZK2:AZP2"/>
    <mergeCell ref="AZQ2:AZV2"/>
    <mergeCell ref="AZW2:BAB2"/>
    <mergeCell ref="BAC2:BAH2"/>
    <mergeCell ref="BAI2:BAN2"/>
    <mergeCell ref="BAO2:BAT2"/>
    <mergeCell ref="BAU2:BAZ2"/>
    <mergeCell ref="BBA2:BBF2"/>
    <mergeCell ref="BBG2:BBL2"/>
    <mergeCell ref="BBM2:BBR2"/>
    <mergeCell ref="BBS2:BBX2"/>
    <mergeCell ref="AUC2:AUH2"/>
    <mergeCell ref="AUI2:AUN2"/>
    <mergeCell ref="AUO2:AUT2"/>
    <mergeCell ref="AUU2:AUZ2"/>
    <mergeCell ref="AVA2:AVF2"/>
    <mergeCell ref="AVG2:AVL2"/>
    <mergeCell ref="AVM2:AVR2"/>
    <mergeCell ref="AVS2:AVX2"/>
    <mergeCell ref="AVY2:AWD2"/>
    <mergeCell ref="AWE2:AWJ2"/>
    <mergeCell ref="AWK2:AWP2"/>
    <mergeCell ref="AWQ2:AWV2"/>
    <mergeCell ref="AWW2:AXB2"/>
    <mergeCell ref="AXC2:AXH2"/>
    <mergeCell ref="AXI2:AXN2"/>
    <mergeCell ref="AXO2:AXT2"/>
    <mergeCell ref="AXU2:AXZ2"/>
    <mergeCell ref="AQE2:AQJ2"/>
    <mergeCell ref="AQK2:AQP2"/>
    <mergeCell ref="AQQ2:AQV2"/>
    <mergeCell ref="AQW2:ARB2"/>
    <mergeCell ref="ARC2:ARH2"/>
    <mergeCell ref="ARI2:ARN2"/>
    <mergeCell ref="ARO2:ART2"/>
    <mergeCell ref="ARU2:ARZ2"/>
    <mergeCell ref="ASA2:ASF2"/>
    <mergeCell ref="ASG2:ASL2"/>
    <mergeCell ref="ASM2:ASR2"/>
    <mergeCell ref="ASS2:ASX2"/>
    <mergeCell ref="ASY2:ATD2"/>
    <mergeCell ref="ATE2:ATJ2"/>
    <mergeCell ref="ATK2:ATP2"/>
    <mergeCell ref="ATQ2:ATV2"/>
    <mergeCell ref="ATW2:AUB2"/>
    <mergeCell ref="AMG2:AML2"/>
    <mergeCell ref="AMM2:AMR2"/>
    <mergeCell ref="AMS2:AMX2"/>
    <mergeCell ref="AMY2:AND2"/>
    <mergeCell ref="ANE2:ANJ2"/>
    <mergeCell ref="ANK2:ANP2"/>
    <mergeCell ref="ANQ2:ANV2"/>
    <mergeCell ref="ANW2:AOB2"/>
    <mergeCell ref="AOC2:AOH2"/>
    <mergeCell ref="AOI2:AON2"/>
    <mergeCell ref="AOO2:AOT2"/>
    <mergeCell ref="AOU2:AOZ2"/>
    <mergeCell ref="APA2:APF2"/>
    <mergeCell ref="APG2:APL2"/>
    <mergeCell ref="APM2:APR2"/>
    <mergeCell ref="APS2:APX2"/>
    <mergeCell ref="APY2:AQD2"/>
    <mergeCell ref="AII2:AIN2"/>
    <mergeCell ref="AIO2:AIT2"/>
    <mergeCell ref="AIU2:AIZ2"/>
    <mergeCell ref="AJA2:AJF2"/>
    <mergeCell ref="AJG2:AJL2"/>
    <mergeCell ref="AJM2:AJR2"/>
    <mergeCell ref="AJS2:AJX2"/>
    <mergeCell ref="AJY2:AKD2"/>
    <mergeCell ref="AKE2:AKJ2"/>
    <mergeCell ref="AKK2:AKP2"/>
    <mergeCell ref="AKQ2:AKV2"/>
    <mergeCell ref="AKW2:ALB2"/>
    <mergeCell ref="ALC2:ALH2"/>
    <mergeCell ref="ALI2:ALN2"/>
    <mergeCell ref="ALO2:ALT2"/>
    <mergeCell ref="ALU2:ALZ2"/>
    <mergeCell ref="AMA2:AMF2"/>
    <mergeCell ref="AEK2:AEP2"/>
    <mergeCell ref="AEQ2:AEV2"/>
    <mergeCell ref="AEW2:AFB2"/>
    <mergeCell ref="AFC2:AFH2"/>
    <mergeCell ref="AFI2:AFN2"/>
    <mergeCell ref="AFO2:AFT2"/>
    <mergeCell ref="AFU2:AFZ2"/>
    <mergeCell ref="AGA2:AGF2"/>
    <mergeCell ref="AGG2:AGL2"/>
    <mergeCell ref="AGM2:AGR2"/>
    <mergeCell ref="AGS2:AGX2"/>
    <mergeCell ref="AGY2:AHD2"/>
    <mergeCell ref="AHE2:AHJ2"/>
    <mergeCell ref="AHK2:AHP2"/>
    <mergeCell ref="AHQ2:AHV2"/>
    <mergeCell ref="AHW2:AIB2"/>
    <mergeCell ref="AIC2:AIH2"/>
    <mergeCell ref="AAM2:AAR2"/>
    <mergeCell ref="AAS2:AAX2"/>
    <mergeCell ref="AAY2:ABD2"/>
    <mergeCell ref="ABE2:ABJ2"/>
    <mergeCell ref="ABK2:ABP2"/>
    <mergeCell ref="ABQ2:ABV2"/>
    <mergeCell ref="ABW2:ACB2"/>
    <mergeCell ref="ACC2:ACH2"/>
    <mergeCell ref="ACI2:ACN2"/>
    <mergeCell ref="ACO2:ACT2"/>
    <mergeCell ref="ACU2:ACZ2"/>
    <mergeCell ref="ADA2:ADF2"/>
    <mergeCell ref="ADG2:ADL2"/>
    <mergeCell ref="ADM2:ADR2"/>
    <mergeCell ref="ADS2:ADX2"/>
    <mergeCell ref="ADY2:AED2"/>
    <mergeCell ref="AEE2:AEJ2"/>
    <mergeCell ref="WO2:WT2"/>
    <mergeCell ref="WU2:WZ2"/>
    <mergeCell ref="XA2:XF2"/>
    <mergeCell ref="XG2:XL2"/>
    <mergeCell ref="XM2:XR2"/>
    <mergeCell ref="XS2:XX2"/>
    <mergeCell ref="XY2:YD2"/>
    <mergeCell ref="YE2:YJ2"/>
    <mergeCell ref="YK2:YP2"/>
    <mergeCell ref="YQ2:YV2"/>
    <mergeCell ref="YW2:ZB2"/>
    <mergeCell ref="ZC2:ZH2"/>
    <mergeCell ref="ZI2:ZN2"/>
    <mergeCell ref="ZO2:ZT2"/>
    <mergeCell ref="ZU2:ZZ2"/>
    <mergeCell ref="AAA2:AAF2"/>
    <mergeCell ref="AAG2:AAL2"/>
    <mergeCell ref="SQ2:SV2"/>
    <mergeCell ref="SW2:TB2"/>
    <mergeCell ref="TC2:TH2"/>
    <mergeCell ref="TI2:TN2"/>
    <mergeCell ref="TO2:TT2"/>
    <mergeCell ref="TU2:TZ2"/>
    <mergeCell ref="UA2:UF2"/>
    <mergeCell ref="UG2:UL2"/>
    <mergeCell ref="UM2:UR2"/>
    <mergeCell ref="US2:UX2"/>
    <mergeCell ref="UY2:VD2"/>
    <mergeCell ref="VE2:VJ2"/>
    <mergeCell ref="VK2:VP2"/>
    <mergeCell ref="VQ2:VV2"/>
    <mergeCell ref="VW2:WB2"/>
    <mergeCell ref="WC2:WH2"/>
    <mergeCell ref="WI2:WN2"/>
    <mergeCell ref="OS2:OX2"/>
    <mergeCell ref="OY2:PD2"/>
    <mergeCell ref="PE2:PJ2"/>
    <mergeCell ref="PK2:PP2"/>
    <mergeCell ref="PQ2:PV2"/>
    <mergeCell ref="PW2:QB2"/>
    <mergeCell ref="QC2:QH2"/>
    <mergeCell ref="QI2:QN2"/>
    <mergeCell ref="QO2:QT2"/>
    <mergeCell ref="QU2:QZ2"/>
    <mergeCell ref="RA2:RF2"/>
    <mergeCell ref="RG2:RL2"/>
    <mergeCell ref="RM2:RR2"/>
    <mergeCell ref="RS2:RX2"/>
    <mergeCell ref="RY2:SD2"/>
    <mergeCell ref="SE2:SJ2"/>
    <mergeCell ref="SK2:SP2"/>
    <mergeCell ref="KU2:KZ2"/>
    <mergeCell ref="LA2:LF2"/>
    <mergeCell ref="LG2:LL2"/>
    <mergeCell ref="LM2:LR2"/>
    <mergeCell ref="LS2:LX2"/>
    <mergeCell ref="LY2:MD2"/>
    <mergeCell ref="ME2:MJ2"/>
    <mergeCell ref="MK2:MP2"/>
    <mergeCell ref="MQ2:MV2"/>
    <mergeCell ref="MW2:NB2"/>
    <mergeCell ref="NC2:NH2"/>
    <mergeCell ref="NI2:NN2"/>
    <mergeCell ref="NO2:NT2"/>
    <mergeCell ref="NU2:NZ2"/>
    <mergeCell ref="OA2:OF2"/>
    <mergeCell ref="OG2:OL2"/>
    <mergeCell ref="OM2:OR2"/>
    <mergeCell ref="GW2:HB2"/>
    <mergeCell ref="HC2:HH2"/>
    <mergeCell ref="HI2:HN2"/>
    <mergeCell ref="HO2:HT2"/>
    <mergeCell ref="HU2:HZ2"/>
    <mergeCell ref="IA2:IF2"/>
    <mergeCell ref="IG2:IL2"/>
    <mergeCell ref="IM2:IR2"/>
    <mergeCell ref="IS2:IX2"/>
    <mergeCell ref="IY2:JD2"/>
    <mergeCell ref="JE2:JJ2"/>
    <mergeCell ref="JK2:JP2"/>
    <mergeCell ref="JQ2:JV2"/>
    <mergeCell ref="JW2:KB2"/>
    <mergeCell ref="KC2:KH2"/>
    <mergeCell ref="KI2:KN2"/>
    <mergeCell ref="KO2:KT2"/>
    <mergeCell ref="CY2:DD2"/>
    <mergeCell ref="DE2:DJ2"/>
    <mergeCell ref="DK2:DP2"/>
    <mergeCell ref="DQ2:DV2"/>
    <mergeCell ref="DW2:EB2"/>
    <mergeCell ref="EC2:EH2"/>
    <mergeCell ref="EI2:EN2"/>
    <mergeCell ref="EO2:ET2"/>
    <mergeCell ref="EU2:EZ2"/>
    <mergeCell ref="FA2:FF2"/>
    <mergeCell ref="FG2:FL2"/>
    <mergeCell ref="FM2:FR2"/>
    <mergeCell ref="FS2:FX2"/>
    <mergeCell ref="FY2:GD2"/>
    <mergeCell ref="GE2:GJ2"/>
    <mergeCell ref="GK2:GP2"/>
    <mergeCell ref="GQ2:GV2"/>
    <mergeCell ref="A2:F2"/>
    <mergeCell ref="G2:L2"/>
    <mergeCell ref="M2:R2"/>
    <mergeCell ref="S2:X2"/>
    <mergeCell ref="Y2:AD2"/>
    <mergeCell ref="AE2:AJ2"/>
    <mergeCell ref="AK2:AP2"/>
    <mergeCell ref="AQ2:AV2"/>
    <mergeCell ref="AW2:BB2"/>
    <mergeCell ref="BC2:BH2"/>
    <mergeCell ref="BI2:BN2"/>
    <mergeCell ref="BO2:BT2"/>
    <mergeCell ref="BU2:BZ2"/>
    <mergeCell ref="CA2:CF2"/>
    <mergeCell ref="CG2:CL2"/>
    <mergeCell ref="CM2:CR2"/>
    <mergeCell ref="CS2:CX2"/>
  </mergeCells>
  <pageMargins left="0.7" right="0.7" top="0.75" bottom="0.75" header="0.3" footer="0.3"/>
  <pageSetup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4A56F-601C-49AC-8D4A-BB21E1015E81}">
  <dimension ref="A1:AK231"/>
  <sheetViews>
    <sheetView zoomScaleNormal="100" workbookViewId="0">
      <pane xSplit="6" ySplit="10" topLeftCell="G11" activePane="bottomRight" state="frozen"/>
      <selection pane="bottomRight" activeCell="A11" sqref="A11"/>
      <selection pane="bottomLeft" activeCell="A10" sqref="A10"/>
      <selection pane="topRight" activeCell="G9" sqref="G9"/>
    </sheetView>
  </sheetViews>
  <sheetFormatPr defaultRowHeight="15"/>
  <cols>
    <col min="1" max="1" width="8.85546875" style="32" customWidth="1"/>
    <col min="2" max="2" width="10.7109375" style="32" customWidth="1"/>
    <col min="3" max="3" width="14.42578125" style="35" bestFit="1" customWidth="1"/>
    <col min="4" max="4" width="13.7109375" style="32" bestFit="1" customWidth="1"/>
    <col min="5" max="5" width="34.85546875" style="32" bestFit="1" customWidth="1"/>
    <col min="6" max="6" width="28.7109375" style="32" bestFit="1" customWidth="1"/>
    <col min="7" max="7" width="32.85546875" style="32" customWidth="1"/>
    <col min="8" max="8" width="15.5703125" style="34" customWidth="1"/>
    <col min="9" max="9" width="15.85546875" style="32" customWidth="1"/>
    <col min="10" max="10" width="16.7109375" style="32" customWidth="1"/>
    <col min="11" max="11" width="22" style="32" customWidth="1"/>
    <col min="12" max="12" width="27.7109375" style="32" customWidth="1"/>
    <col min="13" max="13" width="31.7109375" style="32" customWidth="1"/>
    <col min="14" max="14" width="39.28515625" style="32" customWidth="1"/>
    <col min="15" max="15" width="45.140625" style="32" customWidth="1"/>
    <col min="16" max="16" width="46.42578125" style="32" bestFit="1" customWidth="1"/>
    <col min="17" max="17" width="34" style="32" customWidth="1"/>
    <col min="18" max="18" width="32.42578125" style="32" customWidth="1"/>
    <col min="19" max="19" width="33.5703125" style="32" bestFit="1" customWidth="1"/>
    <col min="20" max="21" width="26" style="32" customWidth="1"/>
    <col min="22" max="22" width="46.5703125" style="32" customWidth="1"/>
    <col min="23" max="23" width="28.42578125" style="32" customWidth="1"/>
    <col min="24" max="24" width="21" style="32" customWidth="1"/>
    <col min="25" max="25" width="16.42578125" style="32" customWidth="1"/>
    <col min="26" max="26" width="41" style="32" customWidth="1"/>
    <col min="27" max="27" width="23.42578125" style="32" customWidth="1"/>
    <col min="28" max="28" width="23.5703125" style="32" customWidth="1"/>
    <col min="29" max="29" width="19.85546875" style="32" customWidth="1"/>
    <col min="30" max="30" width="23.42578125" style="32" customWidth="1"/>
    <col min="31" max="31" width="23.28515625" style="32" customWidth="1"/>
    <col min="32" max="32" width="18.28515625" style="32" customWidth="1"/>
    <col min="33" max="33" width="19.7109375" style="32" customWidth="1"/>
    <col min="34" max="34" width="27" style="32" customWidth="1"/>
    <col min="35" max="35" width="27.28515625" style="32" customWidth="1"/>
    <col min="36" max="36" width="19" style="33" bestFit="1" customWidth="1"/>
    <col min="37" max="37" width="12.85546875" style="32" customWidth="1"/>
  </cols>
  <sheetData>
    <row r="1" spans="1:37">
      <c r="A1" s="204" t="s">
        <v>81</v>
      </c>
      <c r="B1" s="204"/>
      <c r="C1" s="204"/>
      <c r="D1" s="204"/>
      <c r="E1" s="204"/>
      <c r="F1" s="204"/>
      <c r="G1" s="204"/>
      <c r="H1" s="204"/>
      <c r="I1" s="204"/>
      <c r="J1" s="49"/>
      <c r="K1" s="49"/>
      <c r="L1"/>
      <c r="M1"/>
      <c r="N1"/>
      <c r="O1"/>
      <c r="P1"/>
      <c r="Q1"/>
      <c r="R1"/>
      <c r="S1"/>
      <c r="T1" s="49"/>
      <c r="U1" s="49"/>
      <c r="V1" s="49"/>
      <c r="W1"/>
      <c r="X1"/>
      <c r="Y1" s="49"/>
      <c r="Z1"/>
      <c r="AA1"/>
      <c r="AB1"/>
      <c r="AC1"/>
      <c r="AD1"/>
      <c r="AE1"/>
      <c r="AF1"/>
      <c r="AG1"/>
      <c r="AH1"/>
      <c r="AI1"/>
      <c r="AJ1" s="49"/>
      <c r="AK1"/>
    </row>
    <row r="2" spans="1:37">
      <c r="A2" s="204"/>
      <c r="B2" s="204"/>
      <c r="C2" s="204"/>
      <c r="D2" s="204"/>
      <c r="E2" s="204"/>
      <c r="F2" s="204"/>
      <c r="G2" s="204"/>
      <c r="H2" s="204"/>
      <c r="I2" s="204"/>
      <c r="J2" s="49"/>
      <c r="K2" s="49"/>
      <c r="L2"/>
      <c r="M2"/>
      <c r="N2"/>
      <c r="O2"/>
      <c r="P2"/>
      <c r="Q2"/>
      <c r="R2"/>
      <c r="S2"/>
      <c r="T2" s="49"/>
      <c r="U2" s="49"/>
      <c r="V2" s="49"/>
      <c r="W2"/>
      <c r="X2"/>
      <c r="Y2" s="49"/>
      <c r="Z2"/>
      <c r="AA2"/>
      <c r="AB2"/>
      <c r="AC2"/>
      <c r="AD2"/>
      <c r="AE2"/>
      <c r="AF2"/>
      <c r="AG2"/>
      <c r="AH2"/>
      <c r="AI2"/>
      <c r="AJ2" s="49"/>
      <c r="AK2"/>
    </row>
    <row r="3" spans="1:37">
      <c r="A3" s="205" t="s">
        <v>82</v>
      </c>
      <c r="B3" s="205"/>
      <c r="C3" s="205"/>
      <c r="D3" s="205"/>
      <c r="E3" s="205"/>
      <c r="F3" s="205"/>
      <c r="G3" s="205"/>
      <c r="H3" s="205"/>
      <c r="I3" s="205"/>
      <c r="J3" s="49"/>
      <c r="K3" s="49"/>
      <c r="L3"/>
      <c r="M3"/>
      <c r="N3"/>
      <c r="O3"/>
      <c r="P3"/>
      <c r="Q3"/>
      <c r="R3"/>
      <c r="S3"/>
      <c r="T3" s="49"/>
      <c r="U3" s="49"/>
      <c r="V3" s="49"/>
      <c r="W3"/>
      <c r="X3"/>
      <c r="Y3" s="49"/>
      <c r="Z3"/>
      <c r="AA3"/>
      <c r="AB3"/>
      <c r="AC3"/>
      <c r="AD3"/>
      <c r="AE3"/>
      <c r="AF3"/>
      <c r="AG3"/>
      <c r="AH3"/>
      <c r="AI3"/>
      <c r="AJ3" s="49"/>
      <c r="AK3"/>
    </row>
    <row r="4" spans="1:37" ht="60">
      <c r="A4" s="53" t="s">
        <v>83</v>
      </c>
      <c r="B4" s="53"/>
      <c r="C4" s="53"/>
      <c r="D4" s="52"/>
      <c r="E4" s="52"/>
      <c r="F4" s="52"/>
      <c r="G4" s="52"/>
      <c r="H4" s="51"/>
      <c r="I4" s="51"/>
      <c r="J4" s="49"/>
      <c r="K4" s="49"/>
      <c r="L4"/>
      <c r="M4"/>
      <c r="N4"/>
      <c r="O4"/>
      <c r="P4"/>
      <c r="Q4"/>
      <c r="R4"/>
      <c r="S4"/>
      <c r="T4" s="49"/>
      <c r="U4" s="49"/>
      <c r="V4" s="49"/>
      <c r="W4"/>
      <c r="X4"/>
      <c r="Y4" s="49"/>
      <c r="Z4"/>
      <c r="AA4"/>
      <c r="AB4"/>
      <c r="AC4"/>
      <c r="AD4"/>
      <c r="AE4"/>
      <c r="AF4"/>
      <c r="AG4"/>
      <c r="AH4"/>
      <c r="AI4"/>
      <c r="AJ4" s="49"/>
      <c r="AK4"/>
    </row>
    <row r="5" spans="1:37">
      <c r="A5" s="50" t="s">
        <v>84</v>
      </c>
      <c r="B5" s="50"/>
      <c r="C5"/>
      <c r="D5"/>
      <c r="E5"/>
      <c r="F5"/>
      <c r="G5"/>
      <c r="H5" s="49"/>
      <c r="I5" s="49"/>
      <c r="J5" s="49"/>
      <c r="K5" s="49"/>
      <c r="L5"/>
      <c r="M5"/>
      <c r="N5"/>
      <c r="O5"/>
      <c r="P5"/>
      <c r="Q5"/>
      <c r="R5"/>
      <c r="S5"/>
      <c r="T5" s="49"/>
      <c r="U5" s="49"/>
      <c r="V5" s="49"/>
      <c r="W5"/>
      <c r="X5"/>
      <c r="Y5" s="49"/>
      <c r="Z5"/>
      <c r="AA5"/>
      <c r="AB5"/>
      <c r="AC5"/>
      <c r="AD5"/>
      <c r="AE5"/>
      <c r="AF5"/>
      <c r="AG5"/>
      <c r="AH5"/>
      <c r="AI5"/>
      <c r="AJ5" s="49"/>
      <c r="AK5"/>
    </row>
    <row r="6" spans="1:37">
      <c r="A6" s="50" t="s">
        <v>85</v>
      </c>
      <c r="B6" s="50"/>
      <c r="C6"/>
      <c r="D6"/>
      <c r="E6"/>
      <c r="F6"/>
      <c r="G6"/>
      <c r="H6" s="49"/>
      <c r="I6" s="49"/>
      <c r="J6" s="49"/>
      <c r="K6" s="49"/>
      <c r="L6"/>
      <c r="M6"/>
      <c r="N6"/>
      <c r="O6"/>
      <c r="P6"/>
      <c r="Q6"/>
      <c r="R6"/>
      <c r="S6"/>
      <c r="T6" s="49"/>
      <c r="U6" s="49"/>
      <c r="V6" s="49"/>
      <c r="W6"/>
      <c r="X6"/>
      <c r="Y6" s="49"/>
      <c r="Z6"/>
      <c r="AA6"/>
      <c r="AB6"/>
      <c r="AC6"/>
      <c r="AD6"/>
      <c r="AE6"/>
      <c r="AF6"/>
      <c r="AG6"/>
      <c r="AH6"/>
      <c r="AI6"/>
      <c r="AJ6" s="49"/>
      <c r="AK6"/>
    </row>
    <row r="7" spans="1:37">
      <c r="A7" s="50" t="s">
        <v>86</v>
      </c>
      <c r="B7" s="50"/>
      <c r="C7"/>
      <c r="D7"/>
      <c r="E7"/>
      <c r="F7"/>
      <c r="G7"/>
      <c r="H7" s="49"/>
      <c r="I7" s="49"/>
      <c r="J7" s="49"/>
      <c r="K7" s="49"/>
      <c r="L7"/>
      <c r="M7"/>
      <c r="N7"/>
      <c r="O7"/>
      <c r="P7"/>
      <c r="Q7"/>
      <c r="R7"/>
      <c r="S7"/>
      <c r="T7" s="49"/>
      <c r="U7" s="49"/>
      <c r="V7" s="49"/>
      <c r="W7"/>
      <c r="X7"/>
      <c r="Y7" s="49"/>
      <c r="Z7"/>
      <c r="AA7"/>
      <c r="AB7"/>
      <c r="AC7"/>
      <c r="AD7"/>
      <c r="AE7"/>
      <c r="AF7"/>
      <c r="AG7"/>
      <c r="AH7"/>
      <c r="AI7"/>
      <c r="AJ7" s="49"/>
      <c r="AK7"/>
    </row>
    <row r="8" spans="1:37" ht="55.5" customHeight="1">
      <c r="A8" s="206" t="s">
        <v>87</v>
      </c>
      <c r="B8" s="206"/>
      <c r="C8" s="206"/>
      <c r="D8" s="206"/>
      <c r="E8" s="206"/>
      <c r="F8" s="206"/>
      <c r="G8" s="206"/>
      <c r="H8" s="206"/>
      <c r="I8" s="206"/>
      <c r="J8" s="49"/>
      <c r="K8" s="49"/>
      <c r="L8"/>
      <c r="M8"/>
      <c r="N8"/>
      <c r="O8"/>
      <c r="P8"/>
      <c r="Q8"/>
      <c r="R8"/>
      <c r="S8"/>
      <c r="T8" s="49"/>
      <c r="U8" s="49"/>
      <c r="V8" s="49"/>
      <c r="W8"/>
      <c r="X8"/>
      <c r="Y8" s="49"/>
      <c r="Z8"/>
      <c r="AA8"/>
      <c r="AB8"/>
      <c r="AC8"/>
      <c r="AD8"/>
      <c r="AE8"/>
      <c r="AF8"/>
      <c r="AG8"/>
      <c r="AH8"/>
      <c r="AI8"/>
      <c r="AJ8" s="49"/>
      <c r="AK8"/>
    </row>
    <row r="9" spans="1:37" ht="18.75" customHeight="1">
      <c r="A9" s="207" t="s">
        <v>88</v>
      </c>
      <c r="B9" s="207"/>
      <c r="C9" s="207"/>
      <c r="D9" s="207"/>
      <c r="E9" s="207"/>
      <c r="F9" s="207"/>
      <c r="G9" s="207"/>
      <c r="H9" s="207"/>
      <c r="I9" s="48"/>
      <c r="J9" s="47" t="s">
        <v>89</v>
      </c>
      <c r="K9" s="47" t="s">
        <v>90</v>
      </c>
      <c r="L9" s="46" t="s">
        <v>91</v>
      </c>
      <c r="M9" s="46" t="s">
        <v>92</v>
      </c>
      <c r="N9" s="46" t="s">
        <v>93</v>
      </c>
      <c r="O9" s="46" t="s">
        <v>94</v>
      </c>
      <c r="P9" s="46" t="s">
        <v>95</v>
      </c>
      <c r="Q9" s="46" t="s">
        <v>96</v>
      </c>
      <c r="R9" s="46" t="s">
        <v>97</v>
      </c>
      <c r="S9" s="46" t="s">
        <v>98</v>
      </c>
      <c r="T9" s="47" t="s">
        <v>99</v>
      </c>
      <c r="U9" s="47"/>
      <c r="V9" s="47" t="s">
        <v>99</v>
      </c>
      <c r="W9" s="46" t="s">
        <v>100</v>
      </c>
      <c r="X9" s="46" t="s">
        <v>101</v>
      </c>
      <c r="Y9" s="47" t="s">
        <v>102</v>
      </c>
      <c r="Z9" s="46" t="s">
        <v>103</v>
      </c>
      <c r="AA9" s="46" t="s">
        <v>103</v>
      </c>
      <c r="AB9" s="46" t="s">
        <v>104</v>
      </c>
      <c r="AC9" s="46" t="s">
        <v>105</v>
      </c>
      <c r="AD9" s="46" t="s">
        <v>106</v>
      </c>
      <c r="AE9" s="46" t="s">
        <v>107</v>
      </c>
      <c r="AF9" s="46" t="s">
        <v>108</v>
      </c>
      <c r="AG9" s="46" t="s">
        <v>109</v>
      </c>
      <c r="AH9" s="46" t="s">
        <v>110</v>
      </c>
      <c r="AI9" s="46" t="s">
        <v>111</v>
      </c>
      <c r="AJ9" s="45" t="s">
        <v>111</v>
      </c>
      <c r="AK9"/>
    </row>
    <row r="10" spans="1:37" s="36" customFormat="1" ht="180" customHeight="1">
      <c r="A10" s="44" t="s">
        <v>112</v>
      </c>
      <c r="B10" s="44" t="s">
        <v>113</v>
      </c>
      <c r="C10" s="44" t="s">
        <v>114</v>
      </c>
      <c r="D10" s="44" t="s">
        <v>115</v>
      </c>
      <c r="E10" s="44" t="s">
        <v>116</v>
      </c>
      <c r="F10" s="44" t="s">
        <v>117</v>
      </c>
      <c r="G10" s="44" t="s">
        <v>118</v>
      </c>
      <c r="H10" s="43" t="s">
        <v>119</v>
      </c>
      <c r="I10" s="40" t="s">
        <v>120</v>
      </c>
      <c r="J10" s="39" t="s">
        <v>121</v>
      </c>
      <c r="K10" s="42" t="s">
        <v>122</v>
      </c>
      <c r="L10" s="40" t="s">
        <v>123</v>
      </c>
      <c r="M10" s="40" t="s">
        <v>124</v>
      </c>
      <c r="N10" s="40" t="s">
        <v>125</v>
      </c>
      <c r="O10" s="40" t="s">
        <v>126</v>
      </c>
      <c r="P10" s="40" t="s">
        <v>127</v>
      </c>
      <c r="Q10" s="40" t="s">
        <v>128</v>
      </c>
      <c r="R10" s="40" t="s">
        <v>129</v>
      </c>
      <c r="S10" s="40" t="s">
        <v>130</v>
      </c>
      <c r="T10" s="40" t="s">
        <v>131</v>
      </c>
      <c r="U10" s="40" t="s">
        <v>132</v>
      </c>
      <c r="V10" s="41" t="s">
        <v>133</v>
      </c>
      <c r="W10" s="40" t="s">
        <v>134</v>
      </c>
      <c r="X10" s="40" t="s">
        <v>135</v>
      </c>
      <c r="Y10" s="40" t="s">
        <v>136</v>
      </c>
      <c r="Z10" s="40" t="s">
        <v>137</v>
      </c>
      <c r="AA10" s="39" t="s">
        <v>138</v>
      </c>
      <c r="AB10" s="40" t="s">
        <v>139</v>
      </c>
      <c r="AC10" s="40" t="s">
        <v>140</v>
      </c>
      <c r="AD10" s="40" t="s">
        <v>141</v>
      </c>
      <c r="AE10" s="39" t="s">
        <v>142</v>
      </c>
      <c r="AF10" s="39" t="s">
        <v>143</v>
      </c>
      <c r="AG10" s="39" t="s">
        <v>144</v>
      </c>
      <c r="AH10" s="39" t="s">
        <v>145</v>
      </c>
      <c r="AI10" s="39" t="s">
        <v>146</v>
      </c>
      <c r="AJ10" s="38" t="s">
        <v>147</v>
      </c>
      <c r="AK10" s="37" t="s">
        <v>148</v>
      </c>
    </row>
    <row r="11" spans="1:37">
      <c r="A11" s="3" t="s">
        <v>149</v>
      </c>
      <c r="B11" s="3">
        <v>92040</v>
      </c>
      <c r="C11" s="3">
        <v>337161</v>
      </c>
      <c r="D11" s="3" t="s">
        <v>150</v>
      </c>
      <c r="E11" s="3" t="s">
        <v>151</v>
      </c>
      <c r="F11" s="2" t="s">
        <v>152</v>
      </c>
      <c r="G11" s="3" t="s">
        <v>153</v>
      </c>
      <c r="H11" s="15">
        <v>104.068</v>
      </c>
      <c r="I11" s="3" t="s">
        <v>154</v>
      </c>
      <c r="J11" s="3">
        <v>1</v>
      </c>
      <c r="K11" s="3">
        <v>6</v>
      </c>
      <c r="L11" s="3">
        <v>1</v>
      </c>
      <c r="M11" s="3" t="s">
        <v>18</v>
      </c>
      <c r="N11" s="3" t="s">
        <v>18</v>
      </c>
      <c r="O11" s="3" t="s">
        <v>18</v>
      </c>
      <c r="P11" s="3" t="s">
        <v>18</v>
      </c>
      <c r="Q11" s="3" t="s">
        <v>18</v>
      </c>
      <c r="R11" s="3" t="s">
        <v>18</v>
      </c>
      <c r="S11" s="3" t="s">
        <v>18</v>
      </c>
      <c r="T11" s="3" t="s">
        <v>18</v>
      </c>
      <c r="U11" s="16">
        <v>45778</v>
      </c>
      <c r="V11" s="3" t="s">
        <v>155</v>
      </c>
      <c r="W11" s="3" t="s">
        <v>18</v>
      </c>
      <c r="X11" s="3">
        <v>5</v>
      </c>
      <c r="Y11" s="3">
        <v>218</v>
      </c>
      <c r="Z11" s="3" t="s">
        <v>18</v>
      </c>
      <c r="AA11" s="3" t="s">
        <v>18</v>
      </c>
      <c r="AB11" s="3" t="s">
        <v>18</v>
      </c>
      <c r="AC11" s="3" t="s">
        <v>18</v>
      </c>
      <c r="AD11" s="3" t="s">
        <v>18</v>
      </c>
      <c r="AE11" s="3" t="s">
        <v>18</v>
      </c>
      <c r="AF11" s="3" t="s">
        <v>18</v>
      </c>
      <c r="AG11" s="3" t="s">
        <v>18</v>
      </c>
      <c r="AH11" s="3" t="s">
        <v>18</v>
      </c>
      <c r="AI11" s="3" t="s">
        <v>18</v>
      </c>
      <c r="AJ11" s="3"/>
    </row>
    <row r="12" spans="1:37">
      <c r="A12" s="3" t="s">
        <v>149</v>
      </c>
      <c r="B12" s="4">
        <v>92059</v>
      </c>
      <c r="C12" s="4">
        <v>339132</v>
      </c>
      <c r="D12" s="3" t="s">
        <v>150</v>
      </c>
      <c r="E12" s="4" t="s">
        <v>156</v>
      </c>
      <c r="F12" s="2" t="s">
        <v>152</v>
      </c>
      <c r="G12" s="4" t="s">
        <v>157</v>
      </c>
      <c r="H12" s="8">
        <v>792.16899999999998</v>
      </c>
      <c r="I12" s="3" t="s">
        <v>154</v>
      </c>
      <c r="J12" s="3">
        <v>1</v>
      </c>
      <c r="K12" s="5">
        <v>1</v>
      </c>
      <c r="L12" s="4">
        <v>1</v>
      </c>
      <c r="M12" s="3" t="s">
        <v>18</v>
      </c>
      <c r="N12" s="3" t="s">
        <v>18</v>
      </c>
      <c r="O12" s="3" t="s">
        <v>18</v>
      </c>
      <c r="P12" s="3" t="s">
        <v>18</v>
      </c>
      <c r="Q12" s="3" t="s">
        <v>18</v>
      </c>
      <c r="R12" s="3" t="s">
        <v>18</v>
      </c>
      <c r="S12" s="3" t="s">
        <v>18</v>
      </c>
      <c r="T12" s="3" t="s">
        <v>18</v>
      </c>
      <c r="U12" s="13">
        <v>45763</v>
      </c>
      <c r="V12" s="3" t="s">
        <v>155</v>
      </c>
      <c r="W12" s="3" t="s">
        <v>18</v>
      </c>
      <c r="X12" s="5">
        <v>0</v>
      </c>
      <c r="Y12" s="5">
        <v>72</v>
      </c>
      <c r="Z12" s="3" t="s">
        <v>18</v>
      </c>
      <c r="AA12" s="3" t="s">
        <v>18</v>
      </c>
      <c r="AB12" s="3" t="s">
        <v>18</v>
      </c>
      <c r="AC12" s="3" t="s">
        <v>18</v>
      </c>
      <c r="AD12" s="3" t="s">
        <v>18</v>
      </c>
      <c r="AE12" s="3" t="s">
        <v>18</v>
      </c>
      <c r="AF12" s="3" t="s">
        <v>18</v>
      </c>
      <c r="AG12" s="3" t="s">
        <v>18</v>
      </c>
      <c r="AH12" s="3" t="s">
        <v>18</v>
      </c>
      <c r="AI12" s="3" t="s">
        <v>18</v>
      </c>
      <c r="AJ12" s="3"/>
    </row>
    <row r="13" spans="1:37">
      <c r="A13" s="3" t="s">
        <v>149</v>
      </c>
      <c r="B13" s="4">
        <v>92064</v>
      </c>
      <c r="C13" s="4">
        <v>341473</v>
      </c>
      <c r="D13" s="3" t="s">
        <v>150</v>
      </c>
      <c r="E13" s="4" t="s">
        <v>156</v>
      </c>
      <c r="F13" s="2" t="s">
        <v>152</v>
      </c>
      <c r="G13" s="4" t="s">
        <v>153</v>
      </c>
      <c r="H13" s="8">
        <v>38.25</v>
      </c>
      <c r="I13" s="3" t="s">
        <v>154</v>
      </c>
      <c r="J13" s="3">
        <v>1</v>
      </c>
      <c r="K13" s="5">
        <v>4</v>
      </c>
      <c r="L13" s="5">
        <v>9</v>
      </c>
      <c r="M13" s="3" t="s">
        <v>18</v>
      </c>
      <c r="N13" s="3" t="s">
        <v>18</v>
      </c>
      <c r="O13" s="3" t="s">
        <v>18</v>
      </c>
      <c r="P13" s="3" t="s">
        <v>18</v>
      </c>
      <c r="Q13" s="3" t="s">
        <v>18</v>
      </c>
      <c r="R13" s="3" t="s">
        <v>18</v>
      </c>
      <c r="S13" s="3" t="s">
        <v>18</v>
      </c>
      <c r="T13" s="3" t="s">
        <v>18</v>
      </c>
      <c r="U13" s="13">
        <v>45828</v>
      </c>
      <c r="V13" s="3" t="s">
        <v>155</v>
      </c>
      <c r="W13" s="3" t="s">
        <v>18</v>
      </c>
      <c r="X13" s="5">
        <v>8</v>
      </c>
      <c r="Y13" s="4">
        <v>1239</v>
      </c>
      <c r="Z13" s="3" t="s">
        <v>18</v>
      </c>
      <c r="AA13" s="3" t="s">
        <v>18</v>
      </c>
      <c r="AB13" s="3" t="s">
        <v>18</v>
      </c>
      <c r="AC13" s="3" t="s">
        <v>18</v>
      </c>
      <c r="AD13" s="3" t="s">
        <v>18</v>
      </c>
      <c r="AE13" s="3" t="s">
        <v>18</v>
      </c>
      <c r="AF13" s="3" t="s">
        <v>18</v>
      </c>
      <c r="AG13" s="3" t="s">
        <v>18</v>
      </c>
      <c r="AH13" s="3" t="s">
        <v>18</v>
      </c>
      <c r="AI13" s="3" t="s">
        <v>18</v>
      </c>
      <c r="AJ13" s="3"/>
    </row>
    <row r="14" spans="1:37">
      <c r="A14" s="3" t="s">
        <v>149</v>
      </c>
      <c r="B14" s="4">
        <v>92008</v>
      </c>
      <c r="C14" s="4">
        <v>342197</v>
      </c>
      <c r="D14" s="3" t="s">
        <v>150</v>
      </c>
      <c r="E14" s="4" t="s">
        <v>158</v>
      </c>
      <c r="F14" s="3" t="s">
        <v>152</v>
      </c>
      <c r="G14" s="4" t="s">
        <v>153</v>
      </c>
      <c r="H14" s="8">
        <v>69.7</v>
      </c>
      <c r="I14" s="3" t="s">
        <v>154</v>
      </c>
      <c r="J14" s="3">
        <v>1</v>
      </c>
      <c r="K14" s="5">
        <v>1</v>
      </c>
      <c r="L14" s="5">
        <v>1</v>
      </c>
      <c r="M14" s="3" t="s">
        <v>18</v>
      </c>
      <c r="N14" s="3" t="s">
        <v>18</v>
      </c>
      <c r="O14" s="3" t="s">
        <v>18</v>
      </c>
      <c r="P14" s="3" t="s">
        <v>18</v>
      </c>
      <c r="Q14" s="3" t="s">
        <v>18</v>
      </c>
      <c r="R14" s="3" t="s">
        <v>18</v>
      </c>
      <c r="S14" s="3" t="s">
        <v>18</v>
      </c>
      <c r="T14" s="3" t="s">
        <v>18</v>
      </c>
      <c r="U14" s="13">
        <v>45754</v>
      </c>
      <c r="V14" s="3" t="s">
        <v>155</v>
      </c>
      <c r="W14" s="3" t="s">
        <v>18</v>
      </c>
      <c r="X14" s="5">
        <v>4</v>
      </c>
      <c r="Y14" s="5">
        <v>936</v>
      </c>
      <c r="Z14" s="3" t="s">
        <v>18</v>
      </c>
      <c r="AA14" s="3" t="s">
        <v>18</v>
      </c>
      <c r="AB14" s="3" t="s">
        <v>18</v>
      </c>
      <c r="AC14" s="3">
        <v>5</v>
      </c>
      <c r="AD14" s="3">
        <v>4</v>
      </c>
      <c r="AE14" s="3" t="s">
        <v>18</v>
      </c>
      <c r="AF14" s="3" t="s">
        <v>18</v>
      </c>
      <c r="AG14" s="3" t="s">
        <v>18</v>
      </c>
      <c r="AH14" s="3" t="s">
        <v>18</v>
      </c>
      <c r="AI14" s="3" t="s">
        <v>18</v>
      </c>
      <c r="AJ14" s="3"/>
    </row>
    <row r="15" spans="1:37">
      <c r="A15" s="3" t="s">
        <v>149</v>
      </c>
      <c r="B15" s="3">
        <v>92131</v>
      </c>
      <c r="C15" s="3">
        <v>357122</v>
      </c>
      <c r="D15" s="3" t="s">
        <v>150</v>
      </c>
      <c r="E15" s="3" t="s">
        <v>151</v>
      </c>
      <c r="F15" s="2" t="s">
        <v>152</v>
      </c>
      <c r="G15" s="3" t="s">
        <v>153</v>
      </c>
      <c r="H15" s="15">
        <v>1548.752</v>
      </c>
      <c r="I15" s="3" t="s">
        <v>154</v>
      </c>
      <c r="J15" s="3">
        <v>1</v>
      </c>
      <c r="K15" s="3">
        <v>1</v>
      </c>
      <c r="L15" s="3">
        <v>1</v>
      </c>
      <c r="M15" s="3" t="s">
        <v>18</v>
      </c>
      <c r="N15" s="3" t="s">
        <v>18</v>
      </c>
      <c r="O15" s="3" t="s">
        <v>18</v>
      </c>
      <c r="P15" s="3" t="s">
        <v>18</v>
      </c>
      <c r="Q15" s="3" t="s">
        <v>18</v>
      </c>
      <c r="R15" s="3" t="s">
        <v>18</v>
      </c>
      <c r="S15" s="3" t="s">
        <v>18</v>
      </c>
      <c r="T15" s="3" t="s">
        <v>18</v>
      </c>
      <c r="U15" s="16">
        <v>45754</v>
      </c>
      <c r="V15" s="3" t="s">
        <v>155</v>
      </c>
      <c r="W15" s="3" t="s">
        <v>18</v>
      </c>
      <c r="X15" s="3">
        <v>3</v>
      </c>
      <c r="Y15" s="3">
        <v>305</v>
      </c>
      <c r="Z15" s="3" t="s">
        <v>18</v>
      </c>
      <c r="AA15" s="3" t="s">
        <v>18</v>
      </c>
      <c r="AB15" s="3" t="s">
        <v>18</v>
      </c>
      <c r="AC15" s="3" t="s">
        <v>18</v>
      </c>
      <c r="AD15" s="3" t="s">
        <v>18</v>
      </c>
      <c r="AE15" s="3" t="s">
        <v>18</v>
      </c>
      <c r="AF15" s="3" t="s">
        <v>18</v>
      </c>
      <c r="AG15" s="3" t="s">
        <v>18</v>
      </c>
      <c r="AH15" s="3" t="s">
        <v>18</v>
      </c>
      <c r="AI15" s="3" t="s">
        <v>18</v>
      </c>
      <c r="AJ15" s="3"/>
    </row>
    <row r="16" spans="1:37">
      <c r="A16" s="3" t="s">
        <v>149</v>
      </c>
      <c r="B16" s="3">
        <v>92130</v>
      </c>
      <c r="C16" s="3">
        <v>358760</v>
      </c>
      <c r="D16" s="3" t="s">
        <v>150</v>
      </c>
      <c r="E16" s="3" t="s">
        <v>159</v>
      </c>
      <c r="F16" s="2" t="s">
        <v>152</v>
      </c>
      <c r="G16" s="3" t="s">
        <v>157</v>
      </c>
      <c r="H16" s="15">
        <v>300</v>
      </c>
      <c r="I16" s="3" t="s">
        <v>154</v>
      </c>
      <c r="J16" s="3">
        <v>1</v>
      </c>
      <c r="K16" s="3">
        <v>1</v>
      </c>
      <c r="L16" s="3">
        <v>1</v>
      </c>
      <c r="M16" s="3" t="s">
        <v>18</v>
      </c>
      <c r="N16" s="3" t="s">
        <v>18</v>
      </c>
      <c r="O16" s="3" t="s">
        <v>18</v>
      </c>
      <c r="P16" s="3" t="s">
        <v>18</v>
      </c>
      <c r="Q16" s="3" t="s">
        <v>18</v>
      </c>
      <c r="R16" s="3" t="s">
        <v>18</v>
      </c>
      <c r="S16" s="3" t="s">
        <v>18</v>
      </c>
      <c r="T16" s="3" t="s">
        <v>18</v>
      </c>
      <c r="U16" s="16">
        <v>45751</v>
      </c>
      <c r="V16" s="3" t="s">
        <v>155</v>
      </c>
      <c r="W16" s="3" t="s">
        <v>18</v>
      </c>
      <c r="X16" s="3">
        <v>3</v>
      </c>
      <c r="Y16" s="3">
        <v>329</v>
      </c>
      <c r="Z16" s="3" t="s">
        <v>18</v>
      </c>
      <c r="AA16" s="3" t="s">
        <v>18</v>
      </c>
      <c r="AB16" s="3" t="s">
        <v>18</v>
      </c>
      <c r="AC16" s="3">
        <v>3</v>
      </c>
      <c r="AD16" s="3">
        <v>4</v>
      </c>
      <c r="AE16" s="3" t="s">
        <v>18</v>
      </c>
      <c r="AF16" s="3" t="s">
        <v>18</v>
      </c>
      <c r="AG16" s="3" t="s">
        <v>18</v>
      </c>
      <c r="AH16" s="3" t="s">
        <v>18</v>
      </c>
      <c r="AI16" s="3" t="s">
        <v>18</v>
      </c>
      <c r="AJ16" s="3"/>
    </row>
    <row r="17" spans="1:36">
      <c r="A17" s="3" t="s">
        <v>149</v>
      </c>
      <c r="B17" s="3">
        <v>92108</v>
      </c>
      <c r="C17" s="3">
        <v>364445</v>
      </c>
      <c r="D17" s="3" t="s">
        <v>160</v>
      </c>
      <c r="E17" s="3" t="s">
        <v>161</v>
      </c>
      <c r="F17" s="2" t="s">
        <v>152</v>
      </c>
      <c r="G17" s="3" t="s">
        <v>162</v>
      </c>
      <c r="H17" s="15">
        <v>210</v>
      </c>
      <c r="I17" s="3" t="s">
        <v>154</v>
      </c>
      <c r="J17" s="3">
        <v>1</v>
      </c>
      <c r="K17" s="3">
        <v>4</v>
      </c>
      <c r="L17" s="3" t="s">
        <v>18</v>
      </c>
      <c r="M17" s="3" t="s">
        <v>18</v>
      </c>
      <c r="N17" s="3" t="s">
        <v>18</v>
      </c>
      <c r="O17" s="3" t="s">
        <v>18</v>
      </c>
      <c r="P17" s="3" t="s">
        <v>18</v>
      </c>
      <c r="Q17" s="3" t="s">
        <v>18</v>
      </c>
      <c r="R17" s="3" t="s">
        <v>18</v>
      </c>
      <c r="S17" s="3" t="s">
        <v>18</v>
      </c>
      <c r="T17" s="3" t="s">
        <v>18</v>
      </c>
      <c r="U17" s="16">
        <v>45764</v>
      </c>
      <c r="V17" s="3" t="s">
        <v>155</v>
      </c>
      <c r="W17" s="3" t="s">
        <v>18</v>
      </c>
      <c r="X17" s="3">
        <v>9</v>
      </c>
      <c r="Y17" s="3">
        <v>1004</v>
      </c>
      <c r="Z17" s="3" t="s">
        <v>18</v>
      </c>
      <c r="AA17" s="3" t="s">
        <v>18</v>
      </c>
      <c r="AB17" s="3" t="s">
        <v>18</v>
      </c>
      <c r="AC17" s="3" t="s">
        <v>18</v>
      </c>
      <c r="AD17" s="3" t="s">
        <v>18</v>
      </c>
      <c r="AE17" s="3" t="s">
        <v>18</v>
      </c>
      <c r="AF17" s="3" t="s">
        <v>18</v>
      </c>
      <c r="AG17" s="3" t="s">
        <v>18</v>
      </c>
      <c r="AH17" s="3" t="s">
        <v>18</v>
      </c>
      <c r="AI17" s="3" t="s">
        <v>18</v>
      </c>
      <c r="AJ17" s="161">
        <v>759</v>
      </c>
    </row>
    <row r="18" spans="1:36">
      <c r="A18" s="3" t="s">
        <v>149</v>
      </c>
      <c r="B18" s="2">
        <v>92127</v>
      </c>
      <c r="C18" s="2">
        <v>366395</v>
      </c>
      <c r="D18" s="3" t="s">
        <v>150</v>
      </c>
      <c r="E18" s="2" t="s">
        <v>156</v>
      </c>
      <c r="F18" s="2" t="s">
        <v>152</v>
      </c>
      <c r="G18" s="2" t="s">
        <v>153</v>
      </c>
      <c r="H18" s="7">
        <v>305</v>
      </c>
      <c r="I18" s="3" t="s">
        <v>154</v>
      </c>
      <c r="J18" s="3">
        <v>1</v>
      </c>
      <c r="K18" s="6">
        <v>9</v>
      </c>
      <c r="L18" s="2">
        <v>4</v>
      </c>
      <c r="M18" s="3" t="s">
        <v>18</v>
      </c>
      <c r="N18" s="3" t="s">
        <v>18</v>
      </c>
      <c r="O18" s="3" t="s">
        <v>18</v>
      </c>
      <c r="P18" s="3" t="s">
        <v>18</v>
      </c>
      <c r="Q18" s="3" t="s">
        <v>18</v>
      </c>
      <c r="R18" s="3" t="s">
        <v>18</v>
      </c>
      <c r="S18" s="3" t="s">
        <v>18</v>
      </c>
      <c r="T18" s="3" t="s">
        <v>18</v>
      </c>
      <c r="U18" s="20">
        <v>45814</v>
      </c>
      <c r="V18" s="3" t="s">
        <v>155</v>
      </c>
      <c r="W18" s="3" t="s">
        <v>18</v>
      </c>
      <c r="X18" s="2">
        <v>0</v>
      </c>
      <c r="Y18" s="2">
        <v>204</v>
      </c>
      <c r="Z18" s="3" t="s">
        <v>18</v>
      </c>
      <c r="AA18" s="3" t="s">
        <v>18</v>
      </c>
      <c r="AB18" s="3" t="s">
        <v>18</v>
      </c>
      <c r="AC18" s="3" t="s">
        <v>18</v>
      </c>
      <c r="AD18" s="3" t="s">
        <v>18</v>
      </c>
      <c r="AE18" s="3" t="s">
        <v>18</v>
      </c>
      <c r="AF18" s="3" t="s">
        <v>18</v>
      </c>
      <c r="AG18" s="3" t="s">
        <v>18</v>
      </c>
      <c r="AH18" s="3" t="s">
        <v>18</v>
      </c>
      <c r="AI18" s="3" t="s">
        <v>18</v>
      </c>
      <c r="AJ18" s="3"/>
    </row>
    <row r="19" spans="1:36">
      <c r="A19" s="3" t="s">
        <v>149</v>
      </c>
      <c r="B19" s="3">
        <v>92069</v>
      </c>
      <c r="C19" s="3">
        <v>394078</v>
      </c>
      <c r="D19" s="3" t="s">
        <v>150</v>
      </c>
      <c r="E19" s="3" t="s">
        <v>159</v>
      </c>
      <c r="F19" s="2" t="s">
        <v>152</v>
      </c>
      <c r="G19" s="3" t="s">
        <v>157</v>
      </c>
      <c r="H19" s="15">
        <v>491</v>
      </c>
      <c r="I19" s="3" t="s">
        <v>154</v>
      </c>
      <c r="J19" s="3">
        <v>1</v>
      </c>
      <c r="K19" s="3">
        <v>1</v>
      </c>
      <c r="L19" s="3">
        <v>1</v>
      </c>
      <c r="M19" s="3" t="s">
        <v>18</v>
      </c>
      <c r="N19" s="3" t="s">
        <v>18</v>
      </c>
      <c r="O19" s="3" t="s">
        <v>18</v>
      </c>
      <c r="P19" s="3" t="s">
        <v>18</v>
      </c>
      <c r="Q19" s="3" t="s">
        <v>18</v>
      </c>
      <c r="R19" s="3" t="s">
        <v>18</v>
      </c>
      <c r="S19" s="3" t="s">
        <v>18</v>
      </c>
      <c r="T19" s="3" t="s">
        <v>18</v>
      </c>
      <c r="U19" s="16">
        <v>45750</v>
      </c>
      <c r="V19" s="3" t="s">
        <v>155</v>
      </c>
      <c r="W19" s="3" t="s">
        <v>18</v>
      </c>
      <c r="X19" s="3">
        <v>7</v>
      </c>
      <c r="Y19" s="3">
        <v>24</v>
      </c>
      <c r="Z19" s="3" t="s">
        <v>18</v>
      </c>
      <c r="AA19" s="3" t="s">
        <v>18</v>
      </c>
      <c r="AB19" s="3" t="s">
        <v>18</v>
      </c>
      <c r="AC19" s="3">
        <v>1</v>
      </c>
      <c r="AD19" s="3">
        <v>3</v>
      </c>
      <c r="AE19" s="3" t="s">
        <v>18</v>
      </c>
      <c r="AF19" s="3" t="s">
        <v>18</v>
      </c>
      <c r="AG19" s="3" t="s">
        <v>18</v>
      </c>
      <c r="AH19" s="3" t="s">
        <v>18</v>
      </c>
      <c r="AI19" s="3" t="s">
        <v>18</v>
      </c>
      <c r="AJ19" s="3"/>
    </row>
    <row r="20" spans="1:36">
      <c r="A20" s="3" t="s">
        <v>149</v>
      </c>
      <c r="B20" s="3">
        <v>92081</v>
      </c>
      <c r="C20" s="3">
        <v>405091</v>
      </c>
      <c r="D20" s="3" t="s">
        <v>150</v>
      </c>
      <c r="E20" s="3" t="s">
        <v>158</v>
      </c>
      <c r="F20" s="2" t="s">
        <v>152</v>
      </c>
      <c r="G20" s="3" t="s">
        <v>153</v>
      </c>
      <c r="H20" s="15">
        <v>25</v>
      </c>
      <c r="I20" s="3" t="s">
        <v>154</v>
      </c>
      <c r="J20" s="3">
        <v>1</v>
      </c>
      <c r="K20" s="3">
        <v>1</v>
      </c>
      <c r="L20" s="3">
        <v>7</v>
      </c>
      <c r="M20" s="3" t="s">
        <v>18</v>
      </c>
      <c r="N20" s="3" t="s">
        <v>18</v>
      </c>
      <c r="O20" s="3" t="s">
        <v>18</v>
      </c>
      <c r="P20" s="3" t="s">
        <v>18</v>
      </c>
      <c r="Q20" s="3" t="s">
        <v>18</v>
      </c>
      <c r="R20" s="3" t="s">
        <v>18</v>
      </c>
      <c r="S20" s="3" t="s">
        <v>18</v>
      </c>
      <c r="T20" s="3" t="s">
        <v>18</v>
      </c>
      <c r="U20" s="16">
        <v>45825</v>
      </c>
      <c r="V20" s="3" t="s">
        <v>155</v>
      </c>
      <c r="W20" s="3" t="s">
        <v>18</v>
      </c>
      <c r="X20" s="3">
        <v>1</v>
      </c>
      <c r="Y20" s="3">
        <v>313</v>
      </c>
      <c r="Z20" s="3" t="s">
        <v>18</v>
      </c>
      <c r="AA20" s="3" t="s">
        <v>18</v>
      </c>
      <c r="AB20" s="3" t="s">
        <v>18</v>
      </c>
      <c r="AC20" s="3">
        <v>1</v>
      </c>
      <c r="AD20" s="3">
        <v>6</v>
      </c>
      <c r="AE20" s="3" t="s">
        <v>18</v>
      </c>
      <c r="AF20" s="3" t="s">
        <v>18</v>
      </c>
      <c r="AG20" s="3" t="s">
        <v>18</v>
      </c>
      <c r="AH20" s="3" t="s">
        <v>18</v>
      </c>
      <c r="AI20" s="3" t="s">
        <v>18</v>
      </c>
      <c r="AJ20" s="3"/>
    </row>
    <row r="21" spans="1:36">
      <c r="A21" s="3" t="s">
        <v>149</v>
      </c>
      <c r="B21" s="3">
        <v>92040</v>
      </c>
      <c r="C21" s="3">
        <v>407008</v>
      </c>
      <c r="D21" s="3" t="s">
        <v>150</v>
      </c>
      <c r="E21" s="3" t="s">
        <v>158</v>
      </c>
      <c r="F21" s="2" t="s">
        <v>152</v>
      </c>
      <c r="G21" s="3" t="s">
        <v>153</v>
      </c>
      <c r="H21" s="15">
        <v>30.741</v>
      </c>
      <c r="I21" s="3" t="s">
        <v>154</v>
      </c>
      <c r="J21" s="3">
        <v>1</v>
      </c>
      <c r="K21" s="3">
        <v>1</v>
      </c>
      <c r="L21" s="3">
        <v>8</v>
      </c>
      <c r="M21" s="3" t="s">
        <v>18</v>
      </c>
      <c r="N21" s="3" t="s">
        <v>18</v>
      </c>
      <c r="O21" s="3" t="s">
        <v>18</v>
      </c>
      <c r="P21" s="3" t="s">
        <v>18</v>
      </c>
      <c r="Q21" s="3" t="s">
        <v>18</v>
      </c>
      <c r="R21" s="3" t="s">
        <v>18</v>
      </c>
      <c r="S21" s="3" t="s">
        <v>18</v>
      </c>
      <c r="T21" s="3" t="s">
        <v>18</v>
      </c>
      <c r="U21" s="16">
        <v>45754</v>
      </c>
      <c r="V21" s="3" t="s">
        <v>155</v>
      </c>
      <c r="W21" s="3" t="s">
        <v>18</v>
      </c>
      <c r="X21" s="3">
        <v>4</v>
      </c>
      <c r="Y21" s="3">
        <v>650</v>
      </c>
      <c r="Z21" s="3" t="s">
        <v>18</v>
      </c>
      <c r="AA21" s="3" t="s">
        <v>18</v>
      </c>
      <c r="AB21" s="3" t="s">
        <v>18</v>
      </c>
      <c r="AC21" s="3">
        <v>6</v>
      </c>
      <c r="AD21" s="3">
        <v>6</v>
      </c>
      <c r="AE21" s="3" t="s">
        <v>18</v>
      </c>
      <c r="AF21" s="3" t="s">
        <v>18</v>
      </c>
      <c r="AG21" s="3" t="s">
        <v>18</v>
      </c>
      <c r="AH21" s="3" t="s">
        <v>18</v>
      </c>
      <c r="AI21" s="3" t="s">
        <v>18</v>
      </c>
      <c r="AJ21" s="3"/>
    </row>
    <row r="22" spans="1:36">
      <c r="A22" s="3" t="s">
        <v>149</v>
      </c>
      <c r="B22" s="18">
        <v>92040</v>
      </c>
      <c r="C22" s="21">
        <v>412835</v>
      </c>
      <c r="D22" s="3" t="s">
        <v>150</v>
      </c>
      <c r="E22" s="17" t="s">
        <v>158</v>
      </c>
      <c r="F22" s="2" t="s">
        <v>152</v>
      </c>
      <c r="G22" s="3" t="s">
        <v>153</v>
      </c>
      <c r="H22" s="22">
        <v>33.442</v>
      </c>
      <c r="I22" s="3" t="s">
        <v>154</v>
      </c>
      <c r="J22" s="3">
        <v>1</v>
      </c>
      <c r="K22" s="5">
        <v>1</v>
      </c>
      <c r="L22" s="4">
        <v>10</v>
      </c>
      <c r="M22" s="3" t="s">
        <v>18</v>
      </c>
      <c r="N22" s="3" t="s">
        <v>18</v>
      </c>
      <c r="O22" s="3" t="s">
        <v>18</v>
      </c>
      <c r="P22" s="3" t="s">
        <v>18</v>
      </c>
      <c r="Q22" s="3" t="s">
        <v>18</v>
      </c>
      <c r="R22" s="3" t="s">
        <v>18</v>
      </c>
      <c r="S22" s="3" t="s">
        <v>18</v>
      </c>
      <c r="T22" s="3" t="s">
        <v>18</v>
      </c>
      <c r="U22" s="13">
        <v>45813</v>
      </c>
      <c r="V22" s="3" t="s">
        <v>155</v>
      </c>
      <c r="W22" s="3" t="s">
        <v>18</v>
      </c>
      <c r="X22" s="5">
        <v>9</v>
      </c>
      <c r="Y22" s="5">
        <v>227</v>
      </c>
      <c r="Z22" s="3" t="s">
        <v>18</v>
      </c>
      <c r="AA22" s="3" t="s">
        <v>18</v>
      </c>
      <c r="AB22" s="3" t="s">
        <v>18</v>
      </c>
      <c r="AC22" s="3">
        <v>6</v>
      </c>
      <c r="AD22" s="3">
        <v>4</v>
      </c>
      <c r="AE22" s="3" t="s">
        <v>18</v>
      </c>
      <c r="AF22" s="3" t="s">
        <v>18</v>
      </c>
      <c r="AG22" s="3" t="s">
        <v>18</v>
      </c>
      <c r="AH22" s="3" t="s">
        <v>18</v>
      </c>
      <c r="AI22" s="3" t="s">
        <v>18</v>
      </c>
      <c r="AJ22" s="3"/>
    </row>
    <row r="23" spans="1:36">
      <c r="A23" s="3" t="s">
        <v>149</v>
      </c>
      <c r="B23" s="3">
        <v>92040</v>
      </c>
      <c r="C23" s="19">
        <v>412906</v>
      </c>
      <c r="D23" s="3" t="s">
        <v>150</v>
      </c>
      <c r="E23" s="3" t="s">
        <v>158</v>
      </c>
      <c r="F23" s="2" t="s">
        <v>152</v>
      </c>
      <c r="G23" s="4" t="s">
        <v>153</v>
      </c>
      <c r="H23" s="15">
        <v>34.424999999999997</v>
      </c>
      <c r="I23" s="3" t="s">
        <v>154</v>
      </c>
      <c r="J23" s="3">
        <v>1</v>
      </c>
      <c r="K23" s="5">
        <v>1</v>
      </c>
      <c r="L23" s="4">
        <v>10</v>
      </c>
      <c r="M23" s="3" t="s">
        <v>18</v>
      </c>
      <c r="N23" s="3" t="s">
        <v>18</v>
      </c>
      <c r="O23" s="3" t="s">
        <v>18</v>
      </c>
      <c r="P23" s="3" t="s">
        <v>18</v>
      </c>
      <c r="Q23" s="3" t="s">
        <v>18</v>
      </c>
      <c r="R23" s="3" t="s">
        <v>18</v>
      </c>
      <c r="S23" s="3" t="s">
        <v>18</v>
      </c>
      <c r="T23" s="3" t="s">
        <v>18</v>
      </c>
      <c r="U23" s="13">
        <v>45813</v>
      </c>
      <c r="V23" s="3" t="s">
        <v>155</v>
      </c>
      <c r="W23" s="3" t="s">
        <v>18</v>
      </c>
      <c r="X23" s="5">
        <v>9</v>
      </c>
      <c r="Y23" s="5">
        <v>227</v>
      </c>
      <c r="Z23" s="3" t="s">
        <v>18</v>
      </c>
      <c r="AA23" s="3" t="s">
        <v>18</v>
      </c>
      <c r="AB23" s="3" t="s">
        <v>18</v>
      </c>
      <c r="AC23" s="3">
        <v>6</v>
      </c>
      <c r="AD23" s="3">
        <v>4</v>
      </c>
      <c r="AE23" s="3" t="s">
        <v>18</v>
      </c>
      <c r="AF23" s="3" t="s">
        <v>18</v>
      </c>
      <c r="AG23" s="3" t="s">
        <v>18</v>
      </c>
      <c r="AH23" s="3" t="s">
        <v>18</v>
      </c>
      <c r="AI23" s="3" t="s">
        <v>18</v>
      </c>
      <c r="AJ23" s="3"/>
    </row>
    <row r="24" spans="1:36">
      <c r="A24" s="3" t="s">
        <v>149</v>
      </c>
      <c r="B24" s="4">
        <v>92014</v>
      </c>
      <c r="C24" s="4">
        <v>414117</v>
      </c>
      <c r="D24" s="3" t="s">
        <v>150</v>
      </c>
      <c r="E24" s="4" t="s">
        <v>156</v>
      </c>
      <c r="F24" s="3" t="s">
        <v>152</v>
      </c>
      <c r="G24" s="4" t="s">
        <v>153</v>
      </c>
      <c r="H24" s="8">
        <v>45.6</v>
      </c>
      <c r="I24" s="3" t="s">
        <v>154</v>
      </c>
      <c r="J24" s="3">
        <v>1</v>
      </c>
      <c r="K24" s="5">
        <v>5</v>
      </c>
      <c r="L24" s="5">
        <v>9</v>
      </c>
      <c r="M24" s="3" t="s">
        <v>18</v>
      </c>
      <c r="N24" s="3" t="s">
        <v>18</v>
      </c>
      <c r="O24" s="3" t="s">
        <v>18</v>
      </c>
      <c r="P24" s="3" t="s">
        <v>18</v>
      </c>
      <c r="Q24" s="3" t="s">
        <v>18</v>
      </c>
      <c r="R24" s="3" t="s">
        <v>18</v>
      </c>
      <c r="S24" s="3" t="s">
        <v>18</v>
      </c>
      <c r="T24" s="3" t="s">
        <v>18</v>
      </c>
      <c r="U24" s="13">
        <v>45807</v>
      </c>
      <c r="V24" s="3" t="s">
        <v>155</v>
      </c>
      <c r="W24" s="3" t="s">
        <v>18</v>
      </c>
      <c r="X24" s="5">
        <v>0</v>
      </c>
      <c r="Y24" s="4">
        <v>806</v>
      </c>
      <c r="Z24" s="3" t="s">
        <v>18</v>
      </c>
      <c r="AA24" s="3" t="s">
        <v>18</v>
      </c>
      <c r="AB24" s="3" t="s">
        <v>18</v>
      </c>
      <c r="AC24" s="3" t="s">
        <v>18</v>
      </c>
      <c r="AD24" s="3" t="s">
        <v>18</v>
      </c>
      <c r="AE24" s="3" t="s">
        <v>18</v>
      </c>
      <c r="AF24" s="3" t="s">
        <v>18</v>
      </c>
      <c r="AG24" s="3" t="s">
        <v>18</v>
      </c>
      <c r="AH24" s="3" t="s">
        <v>18</v>
      </c>
      <c r="AI24" s="3" t="s">
        <v>18</v>
      </c>
      <c r="AJ24" s="3"/>
    </row>
    <row r="25" spans="1:36">
      <c r="A25" s="3" t="s">
        <v>149</v>
      </c>
      <c r="B25" s="3">
        <v>92081</v>
      </c>
      <c r="C25" s="3">
        <v>415109</v>
      </c>
      <c r="D25" s="3" t="s">
        <v>150</v>
      </c>
      <c r="E25" s="17" t="s">
        <v>158</v>
      </c>
      <c r="F25" s="2" t="s">
        <v>152</v>
      </c>
      <c r="G25" s="3" t="s">
        <v>153</v>
      </c>
      <c r="H25" s="15">
        <v>35.76</v>
      </c>
      <c r="I25" s="3" t="s">
        <v>154</v>
      </c>
      <c r="J25" s="3">
        <v>1</v>
      </c>
      <c r="K25" s="5">
        <v>3</v>
      </c>
      <c r="L25" s="4">
        <v>7</v>
      </c>
      <c r="M25" s="3" t="s">
        <v>18</v>
      </c>
      <c r="N25" s="3" t="s">
        <v>18</v>
      </c>
      <c r="O25" s="3" t="s">
        <v>18</v>
      </c>
      <c r="P25" s="3" t="s">
        <v>18</v>
      </c>
      <c r="Q25" s="3" t="s">
        <v>18</v>
      </c>
      <c r="R25" s="3" t="s">
        <v>18</v>
      </c>
      <c r="S25" s="3" t="s">
        <v>18</v>
      </c>
      <c r="T25" s="3" t="s">
        <v>18</v>
      </c>
      <c r="U25" s="13">
        <v>45810</v>
      </c>
      <c r="V25" s="3" t="s">
        <v>155</v>
      </c>
      <c r="W25" s="3" t="s">
        <v>18</v>
      </c>
      <c r="X25" s="5">
        <v>4</v>
      </c>
      <c r="Y25" s="5">
        <v>145</v>
      </c>
      <c r="Z25" s="3" t="s">
        <v>18</v>
      </c>
      <c r="AA25" s="3" t="s">
        <v>18</v>
      </c>
      <c r="AB25" s="3" t="s">
        <v>18</v>
      </c>
      <c r="AC25" s="3">
        <v>3</v>
      </c>
      <c r="AD25" s="3">
        <v>8</v>
      </c>
      <c r="AE25" s="3" t="s">
        <v>18</v>
      </c>
      <c r="AF25" s="3" t="s">
        <v>18</v>
      </c>
      <c r="AG25" s="3" t="s">
        <v>18</v>
      </c>
      <c r="AH25" s="3" t="s">
        <v>18</v>
      </c>
      <c r="AI25" s="3" t="s">
        <v>18</v>
      </c>
      <c r="AJ25" s="3"/>
    </row>
    <row r="26" spans="1:36">
      <c r="A26" s="3" t="s">
        <v>149</v>
      </c>
      <c r="B26" s="3">
        <v>92081</v>
      </c>
      <c r="C26" s="3">
        <v>416495</v>
      </c>
      <c r="D26" s="3" t="s">
        <v>150</v>
      </c>
      <c r="E26" s="3" t="s">
        <v>151</v>
      </c>
      <c r="F26" s="2" t="s">
        <v>152</v>
      </c>
      <c r="G26" s="3" t="s">
        <v>153</v>
      </c>
      <c r="H26" s="15">
        <v>188</v>
      </c>
      <c r="I26" s="3" t="s">
        <v>154</v>
      </c>
      <c r="J26" s="3">
        <v>1</v>
      </c>
      <c r="K26" s="3">
        <v>8</v>
      </c>
      <c r="L26" s="3">
        <v>1</v>
      </c>
      <c r="M26" s="3" t="s">
        <v>18</v>
      </c>
      <c r="N26" s="3" t="s">
        <v>18</v>
      </c>
      <c r="O26" s="3" t="s">
        <v>18</v>
      </c>
      <c r="P26" s="3" t="s">
        <v>18</v>
      </c>
      <c r="Q26" s="3" t="s">
        <v>18</v>
      </c>
      <c r="R26" s="3" t="s">
        <v>18</v>
      </c>
      <c r="S26" s="3" t="s">
        <v>18</v>
      </c>
      <c r="T26" s="3" t="s">
        <v>18</v>
      </c>
      <c r="U26" s="16">
        <v>45751</v>
      </c>
      <c r="V26" s="3" t="s">
        <v>155</v>
      </c>
      <c r="W26" s="3" t="s">
        <v>18</v>
      </c>
      <c r="X26" s="3">
        <v>0</v>
      </c>
      <c r="Y26" s="3">
        <v>164</v>
      </c>
      <c r="Z26" s="3" t="s">
        <v>18</v>
      </c>
      <c r="AA26" s="3" t="s">
        <v>18</v>
      </c>
      <c r="AB26" s="3" t="s">
        <v>18</v>
      </c>
      <c r="AC26" s="3" t="s">
        <v>18</v>
      </c>
      <c r="AD26" s="3" t="s">
        <v>18</v>
      </c>
      <c r="AE26" s="3" t="s">
        <v>18</v>
      </c>
      <c r="AF26" s="3" t="s">
        <v>18</v>
      </c>
      <c r="AG26" s="3" t="s">
        <v>18</v>
      </c>
      <c r="AH26" s="3" t="s">
        <v>18</v>
      </c>
      <c r="AI26" s="3" t="s">
        <v>18</v>
      </c>
      <c r="AJ26" s="3"/>
    </row>
    <row r="27" spans="1:36">
      <c r="A27" s="3" t="s">
        <v>149</v>
      </c>
      <c r="B27" s="3">
        <v>92019</v>
      </c>
      <c r="C27" s="3">
        <v>416875</v>
      </c>
      <c r="D27" s="3" t="s">
        <v>150</v>
      </c>
      <c r="E27" s="3" t="s">
        <v>158</v>
      </c>
      <c r="F27" s="2" t="s">
        <v>152</v>
      </c>
      <c r="G27" s="3" t="s">
        <v>153</v>
      </c>
      <c r="H27" s="15">
        <v>45.244999999999997</v>
      </c>
      <c r="I27" s="3" t="s">
        <v>154</v>
      </c>
      <c r="J27" s="3">
        <v>1</v>
      </c>
      <c r="K27" s="3">
        <v>1</v>
      </c>
      <c r="L27" s="3">
        <v>1</v>
      </c>
      <c r="M27" s="3" t="s">
        <v>18</v>
      </c>
      <c r="N27" s="3" t="s">
        <v>18</v>
      </c>
      <c r="O27" s="3" t="s">
        <v>18</v>
      </c>
      <c r="P27" s="3" t="s">
        <v>18</v>
      </c>
      <c r="Q27" s="3" t="s">
        <v>18</v>
      </c>
      <c r="R27" s="3" t="s">
        <v>18</v>
      </c>
      <c r="S27" s="3" t="s">
        <v>18</v>
      </c>
      <c r="T27" s="3" t="s">
        <v>18</v>
      </c>
      <c r="U27" s="16">
        <v>45754</v>
      </c>
      <c r="V27" s="3" t="s">
        <v>155</v>
      </c>
      <c r="W27" s="3" t="s">
        <v>18</v>
      </c>
      <c r="X27" s="3">
        <v>3</v>
      </c>
      <c r="Y27" s="3">
        <v>245</v>
      </c>
      <c r="Z27" s="3" t="s">
        <v>18</v>
      </c>
      <c r="AA27" s="3" t="s">
        <v>18</v>
      </c>
      <c r="AB27" s="3" t="s">
        <v>18</v>
      </c>
      <c r="AC27" s="3">
        <v>19</v>
      </c>
      <c r="AD27" s="3">
        <v>5</v>
      </c>
      <c r="AE27" s="3" t="s">
        <v>18</v>
      </c>
      <c r="AF27" s="3" t="s">
        <v>18</v>
      </c>
      <c r="AG27" s="3" t="s">
        <v>18</v>
      </c>
      <c r="AH27" s="3" t="s">
        <v>18</v>
      </c>
      <c r="AI27" s="3" t="s">
        <v>18</v>
      </c>
      <c r="AJ27" s="3"/>
    </row>
    <row r="28" spans="1:36">
      <c r="A28" s="3" t="s">
        <v>149</v>
      </c>
      <c r="B28" s="3">
        <v>92058</v>
      </c>
      <c r="C28" s="3">
        <v>422976</v>
      </c>
      <c r="D28" s="3" t="s">
        <v>150</v>
      </c>
      <c r="E28" s="3" t="s">
        <v>151</v>
      </c>
      <c r="F28" s="2" t="s">
        <v>152</v>
      </c>
      <c r="G28" s="3" t="s">
        <v>153</v>
      </c>
      <c r="H28" s="15">
        <v>51.265000000000001</v>
      </c>
      <c r="I28" s="3" t="s">
        <v>154</v>
      </c>
      <c r="J28" s="3">
        <v>1</v>
      </c>
      <c r="K28" s="3">
        <v>10</v>
      </c>
      <c r="L28" s="3">
        <v>1</v>
      </c>
      <c r="M28" s="3" t="s">
        <v>18</v>
      </c>
      <c r="N28" s="3" t="s">
        <v>18</v>
      </c>
      <c r="O28" s="3" t="s">
        <v>18</v>
      </c>
      <c r="P28" s="3" t="s">
        <v>18</v>
      </c>
      <c r="Q28" s="3" t="s">
        <v>18</v>
      </c>
      <c r="R28" s="3" t="s">
        <v>18</v>
      </c>
      <c r="S28" s="3" t="s">
        <v>18</v>
      </c>
      <c r="T28" s="3" t="s">
        <v>18</v>
      </c>
      <c r="U28" s="16">
        <v>45757</v>
      </c>
      <c r="V28" s="3" t="s">
        <v>155</v>
      </c>
      <c r="W28" s="3" t="s">
        <v>18</v>
      </c>
      <c r="X28" s="3">
        <v>14</v>
      </c>
      <c r="Y28" s="3">
        <v>290</v>
      </c>
      <c r="Z28" s="3" t="s">
        <v>18</v>
      </c>
      <c r="AA28" s="3" t="s">
        <v>18</v>
      </c>
      <c r="AB28" s="3" t="s">
        <v>18</v>
      </c>
      <c r="AC28" s="3">
        <v>15</v>
      </c>
      <c r="AD28" s="3">
        <v>5</v>
      </c>
      <c r="AE28" s="3" t="s">
        <v>18</v>
      </c>
      <c r="AF28" s="3" t="s">
        <v>18</v>
      </c>
      <c r="AG28" s="3" t="s">
        <v>18</v>
      </c>
      <c r="AH28" s="3" t="s">
        <v>18</v>
      </c>
      <c r="AI28" s="3" t="s">
        <v>18</v>
      </c>
      <c r="AJ28" s="3"/>
    </row>
    <row r="29" spans="1:36">
      <c r="A29" s="3" t="s">
        <v>149</v>
      </c>
      <c r="B29" s="4">
        <v>92127</v>
      </c>
      <c r="C29" s="4">
        <v>424406</v>
      </c>
      <c r="D29" s="3" t="s">
        <v>150</v>
      </c>
      <c r="E29" s="4" t="s">
        <v>151</v>
      </c>
      <c r="F29" s="2" t="s">
        <v>152</v>
      </c>
      <c r="G29" s="4" t="s">
        <v>153</v>
      </c>
      <c r="H29" s="8">
        <v>738</v>
      </c>
      <c r="I29" s="3" t="s">
        <v>154</v>
      </c>
      <c r="J29" s="3">
        <v>1</v>
      </c>
      <c r="K29" s="5">
        <v>5</v>
      </c>
      <c r="L29" s="4">
        <v>1</v>
      </c>
      <c r="M29" s="3" t="s">
        <v>18</v>
      </c>
      <c r="N29" s="3" t="s">
        <v>18</v>
      </c>
      <c r="O29" s="3" t="s">
        <v>18</v>
      </c>
      <c r="P29" s="3" t="s">
        <v>18</v>
      </c>
      <c r="Q29" s="3" t="s">
        <v>18</v>
      </c>
      <c r="R29" s="3" t="s">
        <v>18</v>
      </c>
      <c r="S29" s="3" t="s">
        <v>18</v>
      </c>
      <c r="T29" s="3" t="s">
        <v>18</v>
      </c>
      <c r="U29" s="14">
        <v>45791</v>
      </c>
      <c r="V29" s="3" t="s">
        <v>155</v>
      </c>
      <c r="W29" s="3" t="s">
        <v>18</v>
      </c>
      <c r="X29" s="5">
        <v>9</v>
      </c>
      <c r="Y29" s="5">
        <v>231</v>
      </c>
      <c r="Z29" s="3" t="s">
        <v>18</v>
      </c>
      <c r="AA29" s="3" t="s">
        <v>18</v>
      </c>
      <c r="AB29" s="3" t="s">
        <v>18</v>
      </c>
      <c r="AC29" s="3" t="s">
        <v>18</v>
      </c>
      <c r="AD29" s="3" t="s">
        <v>18</v>
      </c>
      <c r="AE29" s="3" t="s">
        <v>18</v>
      </c>
      <c r="AF29" s="3" t="s">
        <v>18</v>
      </c>
      <c r="AG29" s="3" t="s">
        <v>18</v>
      </c>
      <c r="AH29" s="3" t="s">
        <v>18</v>
      </c>
      <c r="AI29" s="3" t="s">
        <v>18</v>
      </c>
      <c r="AJ29" s="3"/>
    </row>
    <row r="30" spans="1:36">
      <c r="A30" s="3" t="s">
        <v>149</v>
      </c>
      <c r="B30" s="4">
        <v>92105</v>
      </c>
      <c r="C30" s="4">
        <v>426421</v>
      </c>
      <c r="D30" s="3" t="s">
        <v>150</v>
      </c>
      <c r="E30" s="4" t="s">
        <v>156</v>
      </c>
      <c r="F30" s="3" t="s">
        <v>152</v>
      </c>
      <c r="G30" s="4" t="s">
        <v>153</v>
      </c>
      <c r="H30" s="8">
        <v>200.92400000000001</v>
      </c>
      <c r="I30" s="3" t="s">
        <v>154</v>
      </c>
      <c r="J30" s="3">
        <v>1</v>
      </c>
      <c r="K30" s="5">
        <v>58</v>
      </c>
      <c r="L30" s="4">
        <v>7</v>
      </c>
      <c r="M30" s="3" t="s">
        <v>18</v>
      </c>
      <c r="N30" s="3" t="s">
        <v>18</v>
      </c>
      <c r="O30" s="3" t="s">
        <v>18</v>
      </c>
      <c r="P30" s="3" t="s">
        <v>18</v>
      </c>
      <c r="Q30" s="3" t="s">
        <v>18</v>
      </c>
      <c r="R30" s="3" t="s">
        <v>18</v>
      </c>
      <c r="S30" s="3" t="s">
        <v>18</v>
      </c>
      <c r="T30" s="3" t="s">
        <v>18</v>
      </c>
      <c r="U30" s="13">
        <v>45770</v>
      </c>
      <c r="V30" s="3" t="s">
        <v>155</v>
      </c>
      <c r="W30" s="3" t="s">
        <v>18</v>
      </c>
      <c r="X30" s="5">
        <v>8</v>
      </c>
      <c r="Y30" s="5">
        <v>679</v>
      </c>
      <c r="Z30" s="3" t="s">
        <v>18</v>
      </c>
      <c r="AA30" s="3" t="s">
        <v>18</v>
      </c>
      <c r="AB30" s="3" t="s">
        <v>18</v>
      </c>
      <c r="AC30" s="3" t="s">
        <v>18</v>
      </c>
      <c r="AD30" s="3" t="s">
        <v>18</v>
      </c>
      <c r="AE30" s="3" t="s">
        <v>18</v>
      </c>
      <c r="AF30" s="3" t="s">
        <v>18</v>
      </c>
      <c r="AG30" s="3" t="s">
        <v>18</v>
      </c>
      <c r="AH30" s="3" t="s">
        <v>18</v>
      </c>
      <c r="AI30" s="3" t="s">
        <v>18</v>
      </c>
      <c r="AJ30" s="3"/>
    </row>
    <row r="31" spans="1:36">
      <c r="A31" s="3" t="s">
        <v>149</v>
      </c>
      <c r="B31" s="4">
        <v>92069</v>
      </c>
      <c r="C31" s="4">
        <v>433221</v>
      </c>
      <c r="D31" s="3" t="s">
        <v>150</v>
      </c>
      <c r="E31" s="4" t="s">
        <v>156</v>
      </c>
      <c r="F31" s="3" t="s">
        <v>152</v>
      </c>
      <c r="G31" s="4" t="s">
        <v>157</v>
      </c>
      <c r="H31" s="8">
        <v>449</v>
      </c>
      <c r="I31" s="3" t="s">
        <v>154</v>
      </c>
      <c r="J31" s="3">
        <v>1</v>
      </c>
      <c r="K31" s="5">
        <v>1</v>
      </c>
      <c r="L31" s="4">
        <v>14</v>
      </c>
      <c r="M31" s="3" t="s">
        <v>18</v>
      </c>
      <c r="N31" s="3" t="s">
        <v>18</v>
      </c>
      <c r="O31" s="3" t="s">
        <v>18</v>
      </c>
      <c r="P31" s="3" t="s">
        <v>18</v>
      </c>
      <c r="Q31" s="3" t="s">
        <v>18</v>
      </c>
      <c r="R31" s="3" t="s">
        <v>18</v>
      </c>
      <c r="S31" s="3" t="s">
        <v>18</v>
      </c>
      <c r="T31" s="3" t="s">
        <v>18</v>
      </c>
      <c r="U31" s="13">
        <v>45832</v>
      </c>
      <c r="V31" s="3" t="s">
        <v>155</v>
      </c>
      <c r="W31" s="3" t="s">
        <v>18</v>
      </c>
      <c r="X31" s="5">
        <v>0</v>
      </c>
      <c r="Y31" s="5">
        <v>733</v>
      </c>
      <c r="Z31" s="3" t="s">
        <v>18</v>
      </c>
      <c r="AA31" s="3" t="s">
        <v>18</v>
      </c>
      <c r="AB31" s="3" t="s">
        <v>18</v>
      </c>
      <c r="AC31" s="3" t="s">
        <v>18</v>
      </c>
      <c r="AD31" s="3" t="s">
        <v>18</v>
      </c>
      <c r="AE31" s="3" t="s">
        <v>18</v>
      </c>
      <c r="AF31" s="3" t="s">
        <v>18</v>
      </c>
      <c r="AG31" s="3" t="s">
        <v>18</v>
      </c>
      <c r="AH31" s="3" t="s">
        <v>18</v>
      </c>
      <c r="AI31" s="3" t="s">
        <v>18</v>
      </c>
      <c r="AJ31" s="3"/>
    </row>
    <row r="32" spans="1:36">
      <c r="A32" s="3" t="s">
        <v>149</v>
      </c>
      <c r="B32" s="4">
        <v>92104</v>
      </c>
      <c r="C32" s="4">
        <v>436162</v>
      </c>
      <c r="D32" s="3" t="s">
        <v>150</v>
      </c>
      <c r="E32" s="4" t="s">
        <v>156</v>
      </c>
      <c r="F32" s="3" t="s">
        <v>152</v>
      </c>
      <c r="G32" s="4" t="s">
        <v>153</v>
      </c>
      <c r="H32" s="8">
        <v>237.28100000000001</v>
      </c>
      <c r="I32" s="3" t="s">
        <v>154</v>
      </c>
      <c r="J32" s="3">
        <v>1</v>
      </c>
      <c r="K32" s="5">
        <v>7</v>
      </c>
      <c r="L32" s="4">
        <v>1</v>
      </c>
      <c r="M32" s="3" t="s">
        <v>18</v>
      </c>
      <c r="N32" s="3" t="s">
        <v>18</v>
      </c>
      <c r="O32" s="3" t="s">
        <v>18</v>
      </c>
      <c r="P32" s="3" t="s">
        <v>18</v>
      </c>
      <c r="Q32" s="3" t="s">
        <v>18</v>
      </c>
      <c r="R32" s="3" t="s">
        <v>18</v>
      </c>
      <c r="S32" s="3" t="s">
        <v>18</v>
      </c>
      <c r="T32" s="3" t="s">
        <v>18</v>
      </c>
      <c r="U32" s="13">
        <v>45820</v>
      </c>
      <c r="V32" s="3" t="s">
        <v>155</v>
      </c>
      <c r="W32" s="3" t="s">
        <v>18</v>
      </c>
      <c r="X32" s="5">
        <v>0</v>
      </c>
      <c r="Y32" s="5">
        <v>113</v>
      </c>
      <c r="Z32" s="3" t="s">
        <v>18</v>
      </c>
      <c r="AA32" s="3" t="s">
        <v>18</v>
      </c>
      <c r="AB32" s="3" t="s">
        <v>18</v>
      </c>
      <c r="AC32" s="3" t="s">
        <v>18</v>
      </c>
      <c r="AD32" s="3" t="s">
        <v>18</v>
      </c>
      <c r="AE32" s="3" t="s">
        <v>18</v>
      </c>
      <c r="AF32" s="3" t="s">
        <v>18</v>
      </c>
      <c r="AG32" s="3" t="s">
        <v>18</v>
      </c>
      <c r="AH32" s="3" t="s">
        <v>18</v>
      </c>
      <c r="AI32" s="3" t="s">
        <v>18</v>
      </c>
      <c r="AJ32" s="3"/>
    </row>
    <row r="33" spans="1:36">
      <c r="A33" s="3" t="s">
        <v>149</v>
      </c>
      <c r="B33" s="4">
        <v>92154</v>
      </c>
      <c r="C33" s="4">
        <v>438596</v>
      </c>
      <c r="D33" s="3" t="s">
        <v>150</v>
      </c>
      <c r="E33" s="4" t="s">
        <v>156</v>
      </c>
      <c r="F33" s="3" t="s">
        <v>152</v>
      </c>
      <c r="G33" s="4" t="s">
        <v>153</v>
      </c>
      <c r="H33" s="8">
        <v>988.82</v>
      </c>
      <c r="I33" s="3" t="s">
        <v>154</v>
      </c>
      <c r="J33" s="3">
        <v>1</v>
      </c>
      <c r="K33" s="5">
        <v>1</v>
      </c>
      <c r="L33" s="4">
        <v>1</v>
      </c>
      <c r="M33" s="3" t="s">
        <v>18</v>
      </c>
      <c r="N33" s="3" t="s">
        <v>18</v>
      </c>
      <c r="O33" s="3" t="s">
        <v>18</v>
      </c>
      <c r="P33" s="3" t="s">
        <v>18</v>
      </c>
      <c r="Q33" s="3" t="s">
        <v>18</v>
      </c>
      <c r="R33" s="3" t="s">
        <v>18</v>
      </c>
      <c r="S33" s="3" t="s">
        <v>18</v>
      </c>
      <c r="T33" s="3" t="s">
        <v>18</v>
      </c>
      <c r="U33" s="13">
        <v>45807</v>
      </c>
      <c r="V33" s="3" t="s">
        <v>155</v>
      </c>
      <c r="W33" s="3" t="s">
        <v>18</v>
      </c>
      <c r="X33" s="5">
        <v>0</v>
      </c>
      <c r="Y33" s="5">
        <v>669</v>
      </c>
      <c r="Z33" s="3" t="s">
        <v>18</v>
      </c>
      <c r="AA33" s="3" t="s">
        <v>18</v>
      </c>
      <c r="AB33" s="3" t="s">
        <v>18</v>
      </c>
      <c r="AC33" s="3" t="s">
        <v>18</v>
      </c>
      <c r="AD33" s="3" t="s">
        <v>18</v>
      </c>
      <c r="AE33" s="3" t="s">
        <v>18</v>
      </c>
      <c r="AF33" s="3" t="s">
        <v>18</v>
      </c>
      <c r="AG33" s="3" t="s">
        <v>18</v>
      </c>
      <c r="AH33" s="3" t="s">
        <v>18</v>
      </c>
      <c r="AI33" s="3" t="s">
        <v>18</v>
      </c>
      <c r="AJ33" s="3"/>
    </row>
    <row r="34" spans="1:36">
      <c r="A34" s="3" t="s">
        <v>149</v>
      </c>
      <c r="B34" s="3">
        <v>92025</v>
      </c>
      <c r="C34" s="3">
        <v>439513</v>
      </c>
      <c r="D34" s="3" t="s">
        <v>150</v>
      </c>
      <c r="E34" s="17" t="s">
        <v>158</v>
      </c>
      <c r="F34" s="2" t="s">
        <v>152</v>
      </c>
      <c r="G34" s="3" t="s">
        <v>153</v>
      </c>
      <c r="H34" s="15">
        <v>96.358999999999995</v>
      </c>
      <c r="I34" s="3" t="s">
        <v>154</v>
      </c>
      <c r="J34" s="3">
        <v>1</v>
      </c>
      <c r="K34" s="5">
        <v>1</v>
      </c>
      <c r="L34" s="4">
        <v>4</v>
      </c>
      <c r="M34" s="3" t="s">
        <v>18</v>
      </c>
      <c r="N34" s="3" t="s">
        <v>18</v>
      </c>
      <c r="O34" s="3" t="s">
        <v>18</v>
      </c>
      <c r="P34" s="3" t="s">
        <v>18</v>
      </c>
      <c r="Q34" s="3" t="s">
        <v>18</v>
      </c>
      <c r="R34" s="3" t="s">
        <v>18</v>
      </c>
      <c r="S34" s="3" t="s">
        <v>18</v>
      </c>
      <c r="T34" s="3" t="s">
        <v>18</v>
      </c>
      <c r="U34" s="13">
        <v>45807</v>
      </c>
      <c r="V34" s="3" t="s">
        <v>155</v>
      </c>
      <c r="W34" s="3" t="s">
        <v>18</v>
      </c>
      <c r="X34" s="5">
        <v>2</v>
      </c>
      <c r="Y34" s="5">
        <v>232</v>
      </c>
      <c r="Z34" s="3" t="s">
        <v>18</v>
      </c>
      <c r="AA34" s="3" t="s">
        <v>18</v>
      </c>
      <c r="AB34" s="3" t="s">
        <v>18</v>
      </c>
      <c r="AC34" s="3">
        <v>11</v>
      </c>
      <c r="AD34" s="3">
        <v>8</v>
      </c>
      <c r="AE34" s="3" t="s">
        <v>18</v>
      </c>
      <c r="AF34" s="3" t="s">
        <v>18</v>
      </c>
      <c r="AG34" s="3" t="s">
        <v>18</v>
      </c>
      <c r="AH34" s="3" t="s">
        <v>18</v>
      </c>
      <c r="AI34" s="3" t="s">
        <v>18</v>
      </c>
      <c r="AJ34" s="3"/>
    </row>
    <row r="35" spans="1:36">
      <c r="A35" s="3" t="s">
        <v>149</v>
      </c>
      <c r="B35" s="4">
        <v>92084</v>
      </c>
      <c r="C35" s="4">
        <v>443935</v>
      </c>
      <c r="D35" s="3" t="s">
        <v>150</v>
      </c>
      <c r="E35" s="4" t="s">
        <v>156</v>
      </c>
      <c r="F35" s="3" t="s">
        <v>152</v>
      </c>
      <c r="G35" s="4" t="s">
        <v>153</v>
      </c>
      <c r="H35" s="8">
        <v>39.573999999999998</v>
      </c>
      <c r="I35" s="3" t="s">
        <v>154</v>
      </c>
      <c r="J35" s="3">
        <v>1</v>
      </c>
      <c r="K35" s="5">
        <v>48</v>
      </c>
      <c r="L35" s="4">
        <v>8</v>
      </c>
      <c r="M35" s="3" t="s">
        <v>18</v>
      </c>
      <c r="N35" s="3" t="s">
        <v>18</v>
      </c>
      <c r="O35" s="3" t="s">
        <v>18</v>
      </c>
      <c r="P35" s="3" t="s">
        <v>18</v>
      </c>
      <c r="Q35" s="3" t="s">
        <v>18</v>
      </c>
      <c r="R35" s="3" t="s">
        <v>18</v>
      </c>
      <c r="S35" s="3" t="s">
        <v>18</v>
      </c>
      <c r="T35" s="3" t="s">
        <v>18</v>
      </c>
      <c r="U35" s="13">
        <v>45783</v>
      </c>
      <c r="V35" s="3" t="s">
        <v>155</v>
      </c>
      <c r="W35" s="3" t="s">
        <v>18</v>
      </c>
      <c r="X35" s="5">
        <v>0</v>
      </c>
      <c r="Y35" s="5">
        <v>600</v>
      </c>
      <c r="Z35" s="3" t="s">
        <v>18</v>
      </c>
      <c r="AA35" s="3" t="s">
        <v>18</v>
      </c>
      <c r="AB35" s="3" t="s">
        <v>18</v>
      </c>
      <c r="AC35" s="3" t="s">
        <v>18</v>
      </c>
      <c r="AD35" s="3" t="s">
        <v>18</v>
      </c>
      <c r="AE35" s="3" t="s">
        <v>18</v>
      </c>
      <c r="AF35" s="3" t="s">
        <v>18</v>
      </c>
      <c r="AG35" s="3" t="s">
        <v>18</v>
      </c>
      <c r="AH35" s="3" t="s">
        <v>18</v>
      </c>
      <c r="AI35" s="3" t="s">
        <v>18</v>
      </c>
      <c r="AJ35" s="3"/>
    </row>
    <row r="36" spans="1:36">
      <c r="A36" s="3" t="s">
        <v>149</v>
      </c>
      <c r="B36" s="4">
        <v>92083</v>
      </c>
      <c r="C36" s="4">
        <v>443953</v>
      </c>
      <c r="D36" s="3" t="s">
        <v>150</v>
      </c>
      <c r="E36" s="4" t="s">
        <v>156</v>
      </c>
      <c r="F36" s="3" t="s">
        <v>152</v>
      </c>
      <c r="G36" s="4" t="s">
        <v>153</v>
      </c>
      <c r="H36" s="8">
        <v>65.557000000000002</v>
      </c>
      <c r="I36" s="3" t="s">
        <v>154</v>
      </c>
      <c r="J36" s="3">
        <v>1</v>
      </c>
      <c r="K36" s="5">
        <v>59</v>
      </c>
      <c r="L36" s="4">
        <v>10</v>
      </c>
      <c r="M36" s="3" t="s">
        <v>18</v>
      </c>
      <c r="N36" s="3" t="s">
        <v>18</v>
      </c>
      <c r="O36" s="3" t="s">
        <v>18</v>
      </c>
      <c r="P36" s="3" t="s">
        <v>18</v>
      </c>
      <c r="Q36" s="3" t="s">
        <v>18</v>
      </c>
      <c r="R36" s="3" t="s">
        <v>18</v>
      </c>
      <c r="S36" s="3" t="s">
        <v>18</v>
      </c>
      <c r="T36" s="3" t="s">
        <v>18</v>
      </c>
      <c r="U36" s="13">
        <v>45797</v>
      </c>
      <c r="V36" s="3" t="s">
        <v>155</v>
      </c>
      <c r="W36" s="3" t="s">
        <v>18</v>
      </c>
      <c r="X36" s="5">
        <v>0</v>
      </c>
      <c r="Y36" s="5">
        <v>688</v>
      </c>
      <c r="Z36" s="3" t="s">
        <v>18</v>
      </c>
      <c r="AA36" s="3" t="s">
        <v>18</v>
      </c>
      <c r="AB36" s="3" t="s">
        <v>18</v>
      </c>
      <c r="AC36" s="3" t="s">
        <v>18</v>
      </c>
      <c r="AD36" s="3" t="s">
        <v>18</v>
      </c>
      <c r="AE36" s="3" t="s">
        <v>18</v>
      </c>
      <c r="AF36" s="3" t="s">
        <v>18</v>
      </c>
      <c r="AG36" s="3" t="s">
        <v>18</v>
      </c>
      <c r="AH36" s="3" t="s">
        <v>18</v>
      </c>
      <c r="AI36" s="3" t="s">
        <v>18</v>
      </c>
      <c r="AJ36" s="3"/>
    </row>
    <row r="37" spans="1:36">
      <c r="A37" s="3" t="s">
        <v>149</v>
      </c>
      <c r="B37" s="3">
        <v>92114</v>
      </c>
      <c r="C37" s="3">
        <v>447263</v>
      </c>
      <c r="D37" s="3" t="s">
        <v>150</v>
      </c>
      <c r="E37" s="3" t="s">
        <v>151</v>
      </c>
      <c r="F37" s="2" t="s">
        <v>152</v>
      </c>
      <c r="G37" s="3" t="s">
        <v>153</v>
      </c>
      <c r="H37" s="15">
        <v>43.826000000000001</v>
      </c>
      <c r="I37" s="3" t="s">
        <v>154</v>
      </c>
      <c r="J37" s="3">
        <v>1</v>
      </c>
      <c r="K37" s="3">
        <v>1</v>
      </c>
      <c r="L37" s="3">
        <v>1</v>
      </c>
      <c r="M37" s="3" t="s">
        <v>18</v>
      </c>
      <c r="N37" s="3" t="s">
        <v>18</v>
      </c>
      <c r="O37" s="3" t="s">
        <v>18</v>
      </c>
      <c r="P37" s="3" t="s">
        <v>18</v>
      </c>
      <c r="Q37" s="3" t="s">
        <v>18</v>
      </c>
      <c r="R37" s="3" t="s">
        <v>18</v>
      </c>
      <c r="S37" s="3" t="s">
        <v>18</v>
      </c>
      <c r="T37" s="3" t="s">
        <v>18</v>
      </c>
      <c r="U37" s="16">
        <v>45778</v>
      </c>
      <c r="V37" s="3" t="s">
        <v>155</v>
      </c>
      <c r="W37" s="3" t="s">
        <v>18</v>
      </c>
      <c r="X37" s="3">
        <v>0</v>
      </c>
      <c r="Y37" s="3">
        <v>591</v>
      </c>
      <c r="Z37" s="3" t="s">
        <v>18</v>
      </c>
      <c r="AA37" s="3" t="s">
        <v>18</v>
      </c>
      <c r="AB37" s="3" t="s">
        <v>18</v>
      </c>
      <c r="AC37" s="3" t="s">
        <v>18</v>
      </c>
      <c r="AD37" s="3" t="s">
        <v>18</v>
      </c>
      <c r="AE37" s="3" t="s">
        <v>18</v>
      </c>
      <c r="AF37" s="3" t="s">
        <v>18</v>
      </c>
      <c r="AG37" s="3" t="s">
        <v>18</v>
      </c>
      <c r="AH37" s="3" t="s">
        <v>18</v>
      </c>
      <c r="AI37" s="3" t="s">
        <v>18</v>
      </c>
      <c r="AJ37" s="3"/>
    </row>
    <row r="38" spans="1:36">
      <c r="A38" s="3" t="s">
        <v>149</v>
      </c>
      <c r="B38" s="3">
        <v>92114</v>
      </c>
      <c r="C38" s="3">
        <v>447481</v>
      </c>
      <c r="D38" s="3" t="s">
        <v>150</v>
      </c>
      <c r="E38" s="3" t="s">
        <v>151</v>
      </c>
      <c r="F38" s="2" t="s">
        <v>152</v>
      </c>
      <c r="G38" s="3" t="s">
        <v>153</v>
      </c>
      <c r="H38" s="15">
        <v>43.826000000000001</v>
      </c>
      <c r="I38" s="3" t="s">
        <v>154</v>
      </c>
      <c r="J38" s="3">
        <v>1</v>
      </c>
      <c r="K38" s="3">
        <v>1</v>
      </c>
      <c r="L38" s="3">
        <v>1</v>
      </c>
      <c r="M38" s="3" t="s">
        <v>18</v>
      </c>
      <c r="N38" s="3" t="s">
        <v>18</v>
      </c>
      <c r="O38" s="3" t="s">
        <v>18</v>
      </c>
      <c r="P38" s="3" t="s">
        <v>18</v>
      </c>
      <c r="Q38" s="3" t="s">
        <v>18</v>
      </c>
      <c r="R38" s="3" t="s">
        <v>18</v>
      </c>
      <c r="S38" s="3" t="s">
        <v>18</v>
      </c>
      <c r="T38" s="3" t="s">
        <v>18</v>
      </c>
      <c r="U38" s="16">
        <v>45777</v>
      </c>
      <c r="V38" s="3" t="s">
        <v>155</v>
      </c>
      <c r="W38" s="3" t="s">
        <v>18</v>
      </c>
      <c r="X38" s="3">
        <v>0</v>
      </c>
      <c r="Y38" s="3">
        <v>590</v>
      </c>
      <c r="Z38" s="3" t="s">
        <v>18</v>
      </c>
      <c r="AA38" s="3" t="s">
        <v>18</v>
      </c>
      <c r="AB38" s="3" t="s">
        <v>18</v>
      </c>
      <c r="AC38" s="3" t="s">
        <v>18</v>
      </c>
      <c r="AD38" s="3" t="s">
        <v>18</v>
      </c>
      <c r="AE38" s="3" t="s">
        <v>18</v>
      </c>
      <c r="AF38" s="3" t="s">
        <v>18</v>
      </c>
      <c r="AG38" s="3" t="s">
        <v>18</v>
      </c>
      <c r="AH38" s="3" t="s">
        <v>18</v>
      </c>
      <c r="AI38" s="3" t="s">
        <v>18</v>
      </c>
      <c r="AJ38" s="3"/>
    </row>
    <row r="39" spans="1:36">
      <c r="A39" s="3" t="s">
        <v>149</v>
      </c>
      <c r="B39" s="4">
        <v>92008</v>
      </c>
      <c r="C39" s="4">
        <v>453406</v>
      </c>
      <c r="D39" s="3" t="s">
        <v>150</v>
      </c>
      <c r="E39" s="4" t="s">
        <v>156</v>
      </c>
      <c r="F39" s="3" t="s">
        <v>152</v>
      </c>
      <c r="G39" s="4" t="s">
        <v>153</v>
      </c>
      <c r="H39" s="8">
        <v>126.614</v>
      </c>
      <c r="I39" s="3" t="s">
        <v>154</v>
      </c>
      <c r="J39" s="3">
        <v>1</v>
      </c>
      <c r="K39" s="5">
        <v>68</v>
      </c>
      <c r="L39" s="4">
        <v>4</v>
      </c>
      <c r="M39" s="3" t="s">
        <v>18</v>
      </c>
      <c r="N39" s="3" t="s">
        <v>18</v>
      </c>
      <c r="O39" s="3" t="s">
        <v>18</v>
      </c>
      <c r="P39" s="3" t="s">
        <v>18</v>
      </c>
      <c r="Q39" s="3" t="s">
        <v>18</v>
      </c>
      <c r="R39" s="3" t="s">
        <v>18</v>
      </c>
      <c r="S39" s="3" t="s">
        <v>18</v>
      </c>
      <c r="T39" s="3" t="s">
        <v>18</v>
      </c>
      <c r="U39" s="13">
        <v>45751</v>
      </c>
      <c r="V39" s="3" t="s">
        <v>155</v>
      </c>
      <c r="W39" s="3" t="s">
        <v>18</v>
      </c>
      <c r="X39" s="5">
        <v>1</v>
      </c>
      <c r="Y39" s="5">
        <v>625</v>
      </c>
      <c r="Z39" s="3" t="s">
        <v>18</v>
      </c>
      <c r="AA39" s="3" t="s">
        <v>18</v>
      </c>
      <c r="AB39" s="3" t="s">
        <v>18</v>
      </c>
      <c r="AC39" s="3" t="s">
        <v>18</v>
      </c>
      <c r="AD39" s="3" t="s">
        <v>18</v>
      </c>
      <c r="AE39" s="3" t="s">
        <v>18</v>
      </c>
      <c r="AF39" s="3" t="s">
        <v>18</v>
      </c>
      <c r="AG39" s="3" t="s">
        <v>18</v>
      </c>
      <c r="AH39" s="3" t="s">
        <v>18</v>
      </c>
      <c r="AI39" s="3" t="s">
        <v>18</v>
      </c>
      <c r="AJ39" s="3"/>
    </row>
    <row r="40" spans="1:36">
      <c r="A40" s="3" t="s">
        <v>149</v>
      </c>
      <c r="B40" s="2">
        <v>92008</v>
      </c>
      <c r="C40" s="2">
        <v>453460</v>
      </c>
      <c r="D40" s="3" t="s">
        <v>150</v>
      </c>
      <c r="E40" s="2" t="s">
        <v>156</v>
      </c>
      <c r="F40" s="2" t="s">
        <v>152</v>
      </c>
      <c r="G40" s="2" t="s">
        <v>153</v>
      </c>
      <c r="H40" s="7">
        <v>43.198</v>
      </c>
      <c r="I40" s="3" t="s">
        <v>154</v>
      </c>
      <c r="J40" s="3">
        <v>1</v>
      </c>
      <c r="K40" s="6">
        <v>68</v>
      </c>
      <c r="L40" s="2">
        <v>4</v>
      </c>
      <c r="M40" s="3" t="s">
        <v>18</v>
      </c>
      <c r="N40" s="3" t="s">
        <v>18</v>
      </c>
      <c r="O40" s="3" t="s">
        <v>18</v>
      </c>
      <c r="P40" s="3" t="s">
        <v>18</v>
      </c>
      <c r="Q40" s="3" t="s">
        <v>18</v>
      </c>
      <c r="R40" s="3" t="s">
        <v>18</v>
      </c>
      <c r="S40" s="3" t="s">
        <v>18</v>
      </c>
      <c r="T40" s="3" t="s">
        <v>18</v>
      </c>
      <c r="U40" s="20">
        <v>45751</v>
      </c>
      <c r="V40" s="3" t="s">
        <v>155</v>
      </c>
      <c r="W40" s="3" t="s">
        <v>18</v>
      </c>
      <c r="X40" s="2">
        <v>1</v>
      </c>
      <c r="Y40" s="2">
        <v>625</v>
      </c>
      <c r="Z40" s="3" t="s">
        <v>18</v>
      </c>
      <c r="AA40" s="3" t="s">
        <v>18</v>
      </c>
      <c r="AB40" s="3" t="s">
        <v>18</v>
      </c>
      <c r="AC40" s="3" t="s">
        <v>18</v>
      </c>
      <c r="AD40" s="3" t="s">
        <v>18</v>
      </c>
      <c r="AE40" s="3" t="s">
        <v>18</v>
      </c>
      <c r="AF40" s="3" t="s">
        <v>18</v>
      </c>
      <c r="AG40" s="3" t="s">
        <v>18</v>
      </c>
      <c r="AH40" s="3" t="s">
        <v>18</v>
      </c>
      <c r="AI40" s="3" t="s">
        <v>18</v>
      </c>
      <c r="AJ40" s="3"/>
    </row>
    <row r="41" spans="1:36">
      <c r="A41" s="3" t="s">
        <v>149</v>
      </c>
      <c r="B41" s="2">
        <v>92008</v>
      </c>
      <c r="C41" s="2">
        <v>453507</v>
      </c>
      <c r="D41" s="3" t="s">
        <v>150</v>
      </c>
      <c r="E41" s="4" t="s">
        <v>156</v>
      </c>
      <c r="F41" s="2" t="s">
        <v>152</v>
      </c>
      <c r="G41" s="4" t="s">
        <v>153</v>
      </c>
      <c r="H41" s="7">
        <v>53.625</v>
      </c>
      <c r="I41" s="3" t="s">
        <v>154</v>
      </c>
      <c r="J41" s="3">
        <v>1</v>
      </c>
      <c r="K41" s="5">
        <v>68</v>
      </c>
      <c r="L41" s="5">
        <v>4</v>
      </c>
      <c r="M41" s="3" t="s">
        <v>18</v>
      </c>
      <c r="N41" s="3" t="s">
        <v>18</v>
      </c>
      <c r="O41" s="3" t="s">
        <v>18</v>
      </c>
      <c r="P41" s="3" t="s">
        <v>18</v>
      </c>
      <c r="Q41" s="3" t="s">
        <v>18</v>
      </c>
      <c r="R41" s="3" t="s">
        <v>18</v>
      </c>
      <c r="S41" s="3" t="s">
        <v>18</v>
      </c>
      <c r="T41" s="3" t="s">
        <v>18</v>
      </c>
      <c r="U41" s="13">
        <v>45791</v>
      </c>
      <c r="V41" s="3" t="s">
        <v>155</v>
      </c>
      <c r="W41" s="3" t="s">
        <v>18</v>
      </c>
      <c r="X41" s="5">
        <v>0</v>
      </c>
      <c r="Y41" s="4">
        <v>665</v>
      </c>
      <c r="Z41" s="3" t="s">
        <v>18</v>
      </c>
      <c r="AA41" s="3" t="s">
        <v>18</v>
      </c>
      <c r="AB41" s="3" t="s">
        <v>18</v>
      </c>
      <c r="AC41" s="3" t="s">
        <v>18</v>
      </c>
      <c r="AD41" s="3" t="s">
        <v>18</v>
      </c>
      <c r="AE41" s="3" t="s">
        <v>18</v>
      </c>
      <c r="AF41" s="3" t="s">
        <v>18</v>
      </c>
      <c r="AG41" s="3" t="s">
        <v>18</v>
      </c>
      <c r="AH41" s="3" t="s">
        <v>18</v>
      </c>
      <c r="AI41" s="3" t="s">
        <v>18</v>
      </c>
      <c r="AJ41" s="3"/>
    </row>
    <row r="42" spans="1:36">
      <c r="A42" s="3" t="s">
        <v>149</v>
      </c>
      <c r="B42" s="4">
        <v>92008</v>
      </c>
      <c r="C42" s="4">
        <v>453611</v>
      </c>
      <c r="D42" s="3" t="s">
        <v>150</v>
      </c>
      <c r="E42" s="4" t="s">
        <v>156</v>
      </c>
      <c r="F42" s="3" t="s">
        <v>152</v>
      </c>
      <c r="G42" s="4" t="s">
        <v>153</v>
      </c>
      <c r="H42" s="8">
        <v>48.783999999999999</v>
      </c>
      <c r="I42" s="3" t="s">
        <v>154</v>
      </c>
      <c r="J42" s="3">
        <v>1</v>
      </c>
      <c r="K42" s="5">
        <v>68</v>
      </c>
      <c r="L42" s="5">
        <v>2</v>
      </c>
      <c r="M42" s="3" t="s">
        <v>18</v>
      </c>
      <c r="N42" s="3" t="s">
        <v>18</v>
      </c>
      <c r="O42" s="3" t="s">
        <v>18</v>
      </c>
      <c r="P42" s="3" t="s">
        <v>18</v>
      </c>
      <c r="Q42" s="3" t="s">
        <v>18</v>
      </c>
      <c r="R42" s="3" t="s">
        <v>18</v>
      </c>
      <c r="S42" s="3" t="s">
        <v>18</v>
      </c>
      <c r="T42" s="3" t="s">
        <v>18</v>
      </c>
      <c r="U42" s="13">
        <v>45806</v>
      </c>
      <c r="V42" s="3" t="s">
        <v>155</v>
      </c>
      <c r="W42" s="3" t="s">
        <v>18</v>
      </c>
      <c r="X42" s="5">
        <v>0</v>
      </c>
      <c r="Y42" s="4">
        <v>680</v>
      </c>
      <c r="Z42" s="3" t="s">
        <v>18</v>
      </c>
      <c r="AA42" s="3" t="s">
        <v>18</v>
      </c>
      <c r="AB42" s="3" t="s">
        <v>18</v>
      </c>
      <c r="AC42" s="3" t="s">
        <v>18</v>
      </c>
      <c r="AD42" s="3" t="s">
        <v>18</v>
      </c>
      <c r="AE42" s="3" t="s">
        <v>18</v>
      </c>
      <c r="AF42" s="3" t="s">
        <v>18</v>
      </c>
      <c r="AG42" s="3" t="s">
        <v>18</v>
      </c>
      <c r="AH42" s="3" t="s">
        <v>18</v>
      </c>
      <c r="AI42" s="3" t="s">
        <v>18</v>
      </c>
      <c r="AJ42" s="3"/>
    </row>
    <row r="43" spans="1:36">
      <c r="A43" s="3" t="s">
        <v>149</v>
      </c>
      <c r="B43" s="3">
        <v>92026</v>
      </c>
      <c r="C43" s="3">
        <v>453620</v>
      </c>
      <c r="D43" s="3" t="s">
        <v>150</v>
      </c>
      <c r="E43" s="17" t="s">
        <v>158</v>
      </c>
      <c r="F43" s="2" t="s">
        <v>152</v>
      </c>
      <c r="G43" s="3" t="s">
        <v>153</v>
      </c>
      <c r="H43" s="15">
        <v>31</v>
      </c>
      <c r="I43" s="3" t="s">
        <v>154</v>
      </c>
      <c r="J43" s="3">
        <v>1</v>
      </c>
      <c r="K43" s="5">
        <v>1</v>
      </c>
      <c r="L43" s="4">
        <v>9</v>
      </c>
      <c r="M43" s="3" t="s">
        <v>18</v>
      </c>
      <c r="N43" s="3" t="s">
        <v>18</v>
      </c>
      <c r="O43" s="3" t="s">
        <v>18</v>
      </c>
      <c r="P43" s="3" t="s">
        <v>18</v>
      </c>
      <c r="Q43" s="3" t="s">
        <v>18</v>
      </c>
      <c r="R43" s="3" t="s">
        <v>18</v>
      </c>
      <c r="S43" s="3" t="s">
        <v>18</v>
      </c>
      <c r="T43" s="3" t="s">
        <v>18</v>
      </c>
      <c r="U43" s="13">
        <v>45806</v>
      </c>
      <c r="V43" s="3" t="s">
        <v>155</v>
      </c>
      <c r="W43" s="3" t="s">
        <v>18</v>
      </c>
      <c r="X43" s="5">
        <v>2</v>
      </c>
      <c r="Y43" s="5">
        <v>64</v>
      </c>
      <c r="Z43" s="3" t="s">
        <v>18</v>
      </c>
      <c r="AA43" s="3" t="s">
        <v>18</v>
      </c>
      <c r="AB43" s="3" t="s">
        <v>18</v>
      </c>
      <c r="AC43" s="3">
        <v>4</v>
      </c>
      <c r="AD43" s="3">
        <v>7</v>
      </c>
      <c r="AE43" s="3" t="s">
        <v>18</v>
      </c>
      <c r="AF43" s="3" t="s">
        <v>18</v>
      </c>
      <c r="AG43" s="3" t="s">
        <v>18</v>
      </c>
      <c r="AH43" s="3" t="s">
        <v>18</v>
      </c>
      <c r="AI43" s="3" t="s">
        <v>18</v>
      </c>
      <c r="AJ43" s="3"/>
    </row>
    <row r="44" spans="1:36">
      <c r="A44" s="3" t="s">
        <v>149</v>
      </c>
      <c r="B44" s="3">
        <v>92026</v>
      </c>
      <c r="C44" s="3">
        <v>453713</v>
      </c>
      <c r="D44" s="3" t="s">
        <v>150</v>
      </c>
      <c r="E44" s="3" t="s">
        <v>158</v>
      </c>
      <c r="F44" s="2" t="s">
        <v>152</v>
      </c>
      <c r="G44" s="3" t="s">
        <v>153</v>
      </c>
      <c r="H44" s="15">
        <v>32</v>
      </c>
      <c r="I44" s="3" t="s">
        <v>154</v>
      </c>
      <c r="J44" s="3">
        <v>1</v>
      </c>
      <c r="K44" s="3">
        <v>1</v>
      </c>
      <c r="L44" s="3">
        <v>9</v>
      </c>
      <c r="M44" s="3" t="s">
        <v>18</v>
      </c>
      <c r="N44" s="3" t="s">
        <v>18</v>
      </c>
      <c r="O44" s="3" t="s">
        <v>18</v>
      </c>
      <c r="P44" s="3" t="s">
        <v>18</v>
      </c>
      <c r="Q44" s="3" t="s">
        <v>18</v>
      </c>
      <c r="R44" s="3" t="s">
        <v>18</v>
      </c>
      <c r="S44" s="3" t="s">
        <v>18</v>
      </c>
      <c r="T44" s="3" t="s">
        <v>18</v>
      </c>
      <c r="U44" s="16">
        <v>45806</v>
      </c>
      <c r="V44" s="3" t="s">
        <v>155</v>
      </c>
      <c r="W44" s="3" t="s">
        <v>18</v>
      </c>
      <c r="X44" s="3">
        <v>2</v>
      </c>
      <c r="Y44" s="3">
        <v>64</v>
      </c>
      <c r="Z44" s="3" t="s">
        <v>18</v>
      </c>
      <c r="AA44" s="3" t="s">
        <v>18</v>
      </c>
      <c r="AB44" s="3" t="s">
        <v>18</v>
      </c>
      <c r="AC44" s="3">
        <v>4</v>
      </c>
      <c r="AD44" s="3">
        <v>7</v>
      </c>
      <c r="AE44" s="3" t="s">
        <v>18</v>
      </c>
      <c r="AF44" s="3" t="s">
        <v>18</v>
      </c>
      <c r="AG44" s="3" t="s">
        <v>18</v>
      </c>
      <c r="AH44" s="3" t="s">
        <v>18</v>
      </c>
      <c r="AI44" s="3" t="s">
        <v>18</v>
      </c>
      <c r="AJ44" s="3"/>
    </row>
    <row r="45" spans="1:36">
      <c r="A45" s="3" t="s">
        <v>149</v>
      </c>
      <c r="B45" s="3">
        <v>92026</v>
      </c>
      <c r="C45" s="3">
        <v>453769</v>
      </c>
      <c r="D45" s="3" t="s">
        <v>150</v>
      </c>
      <c r="E45" s="3" t="s">
        <v>158</v>
      </c>
      <c r="F45" s="2" t="s">
        <v>152</v>
      </c>
      <c r="G45" s="3" t="s">
        <v>153</v>
      </c>
      <c r="H45" s="15">
        <v>32</v>
      </c>
      <c r="I45" s="3" t="s">
        <v>154</v>
      </c>
      <c r="J45" s="3">
        <v>1</v>
      </c>
      <c r="K45" s="3">
        <v>1</v>
      </c>
      <c r="L45" s="3">
        <v>9</v>
      </c>
      <c r="M45" s="3" t="s">
        <v>18</v>
      </c>
      <c r="N45" s="3" t="s">
        <v>18</v>
      </c>
      <c r="O45" s="3" t="s">
        <v>18</v>
      </c>
      <c r="P45" s="3" t="s">
        <v>18</v>
      </c>
      <c r="Q45" s="3" t="s">
        <v>18</v>
      </c>
      <c r="R45" s="3" t="s">
        <v>18</v>
      </c>
      <c r="S45" s="3" t="s">
        <v>18</v>
      </c>
      <c r="T45" s="3" t="s">
        <v>18</v>
      </c>
      <c r="U45" s="16">
        <v>45806</v>
      </c>
      <c r="V45" s="3" t="s">
        <v>155</v>
      </c>
      <c r="W45" s="3" t="s">
        <v>18</v>
      </c>
      <c r="X45" s="3">
        <v>2</v>
      </c>
      <c r="Y45" s="3">
        <v>64</v>
      </c>
      <c r="Z45" s="3" t="s">
        <v>18</v>
      </c>
      <c r="AA45" s="3" t="s">
        <v>18</v>
      </c>
      <c r="AB45" s="3" t="s">
        <v>18</v>
      </c>
      <c r="AC45" s="3">
        <v>4</v>
      </c>
      <c r="AD45" s="3">
        <v>7</v>
      </c>
      <c r="AE45" s="3" t="s">
        <v>18</v>
      </c>
      <c r="AF45" s="3" t="s">
        <v>18</v>
      </c>
      <c r="AG45" s="3" t="s">
        <v>18</v>
      </c>
      <c r="AH45" s="3" t="s">
        <v>18</v>
      </c>
      <c r="AI45" s="3" t="s">
        <v>18</v>
      </c>
      <c r="AJ45" s="3"/>
    </row>
    <row r="46" spans="1:36">
      <c r="A46" s="3" t="s">
        <v>149</v>
      </c>
      <c r="B46" s="3">
        <v>92026</v>
      </c>
      <c r="C46" s="3">
        <v>453792</v>
      </c>
      <c r="D46" s="3" t="s">
        <v>150</v>
      </c>
      <c r="E46" s="3" t="s">
        <v>158</v>
      </c>
      <c r="F46" s="2" t="s">
        <v>152</v>
      </c>
      <c r="G46" s="3" t="s">
        <v>153</v>
      </c>
      <c r="H46" s="15">
        <v>29</v>
      </c>
      <c r="I46" s="3" t="s">
        <v>154</v>
      </c>
      <c r="J46" s="3">
        <v>1</v>
      </c>
      <c r="K46" s="3">
        <v>1</v>
      </c>
      <c r="L46" s="3">
        <v>9</v>
      </c>
      <c r="M46" s="3" t="s">
        <v>18</v>
      </c>
      <c r="N46" s="3" t="s">
        <v>18</v>
      </c>
      <c r="O46" s="3" t="s">
        <v>18</v>
      </c>
      <c r="P46" s="3" t="s">
        <v>18</v>
      </c>
      <c r="Q46" s="3" t="s">
        <v>18</v>
      </c>
      <c r="R46" s="3" t="s">
        <v>18</v>
      </c>
      <c r="S46" s="3" t="s">
        <v>18</v>
      </c>
      <c r="T46" s="3" t="s">
        <v>18</v>
      </c>
      <c r="U46" s="16">
        <v>45806</v>
      </c>
      <c r="V46" s="3" t="s">
        <v>155</v>
      </c>
      <c r="W46" s="3" t="s">
        <v>18</v>
      </c>
      <c r="X46" s="3">
        <v>2</v>
      </c>
      <c r="Y46" s="3">
        <v>64</v>
      </c>
      <c r="Z46" s="3" t="s">
        <v>18</v>
      </c>
      <c r="AA46" s="3" t="s">
        <v>18</v>
      </c>
      <c r="AB46" s="3" t="s">
        <v>18</v>
      </c>
      <c r="AC46" s="3">
        <v>4</v>
      </c>
      <c r="AD46" s="3">
        <v>7</v>
      </c>
      <c r="AE46" s="3" t="s">
        <v>18</v>
      </c>
      <c r="AF46" s="3" t="s">
        <v>18</v>
      </c>
      <c r="AG46" s="3" t="s">
        <v>18</v>
      </c>
      <c r="AH46" s="3" t="s">
        <v>18</v>
      </c>
      <c r="AI46" s="3" t="s">
        <v>18</v>
      </c>
      <c r="AJ46" s="3"/>
    </row>
    <row r="47" spans="1:36">
      <c r="A47" s="3" t="s">
        <v>149</v>
      </c>
      <c r="B47" s="3">
        <v>92026</v>
      </c>
      <c r="C47" s="3">
        <v>453827</v>
      </c>
      <c r="D47" s="3" t="s">
        <v>150</v>
      </c>
      <c r="E47" s="3" t="s">
        <v>158</v>
      </c>
      <c r="F47" s="2" t="s">
        <v>152</v>
      </c>
      <c r="G47" s="3" t="s">
        <v>153</v>
      </c>
      <c r="H47" s="15">
        <v>33</v>
      </c>
      <c r="I47" s="3" t="s">
        <v>154</v>
      </c>
      <c r="J47" s="3">
        <v>1</v>
      </c>
      <c r="K47" s="3">
        <v>1</v>
      </c>
      <c r="L47" s="3">
        <v>9</v>
      </c>
      <c r="M47" s="3" t="s">
        <v>18</v>
      </c>
      <c r="N47" s="3" t="s">
        <v>18</v>
      </c>
      <c r="O47" s="3" t="s">
        <v>18</v>
      </c>
      <c r="P47" s="3" t="s">
        <v>18</v>
      </c>
      <c r="Q47" s="3" t="s">
        <v>18</v>
      </c>
      <c r="R47" s="3" t="s">
        <v>18</v>
      </c>
      <c r="S47" s="3" t="s">
        <v>18</v>
      </c>
      <c r="T47" s="3" t="s">
        <v>18</v>
      </c>
      <c r="U47" s="16">
        <v>45806</v>
      </c>
      <c r="V47" s="3" t="s">
        <v>155</v>
      </c>
      <c r="W47" s="3" t="s">
        <v>18</v>
      </c>
      <c r="X47" s="3">
        <v>2</v>
      </c>
      <c r="Y47" s="3">
        <v>64</v>
      </c>
      <c r="Z47" s="3" t="s">
        <v>18</v>
      </c>
      <c r="AA47" s="3" t="s">
        <v>18</v>
      </c>
      <c r="AB47" s="3" t="s">
        <v>18</v>
      </c>
      <c r="AC47" s="3">
        <v>4</v>
      </c>
      <c r="AD47" s="3">
        <v>7</v>
      </c>
      <c r="AE47" s="3" t="s">
        <v>18</v>
      </c>
      <c r="AF47" s="3" t="s">
        <v>18</v>
      </c>
      <c r="AG47" s="3" t="s">
        <v>18</v>
      </c>
      <c r="AH47" s="3" t="s">
        <v>18</v>
      </c>
      <c r="AI47" s="3" t="s">
        <v>18</v>
      </c>
      <c r="AJ47" s="3"/>
    </row>
    <row r="48" spans="1:36">
      <c r="A48" s="3" t="s">
        <v>149</v>
      </c>
      <c r="B48" s="3">
        <v>92026</v>
      </c>
      <c r="C48" s="3">
        <v>453828</v>
      </c>
      <c r="D48" s="3" t="s">
        <v>150</v>
      </c>
      <c r="E48" s="17" t="s">
        <v>158</v>
      </c>
      <c r="F48" s="2" t="s">
        <v>152</v>
      </c>
      <c r="G48" s="3" t="s">
        <v>153</v>
      </c>
      <c r="H48" s="15">
        <v>31</v>
      </c>
      <c r="I48" s="3" t="s">
        <v>154</v>
      </c>
      <c r="J48" s="3">
        <v>1</v>
      </c>
      <c r="K48" s="5">
        <v>1</v>
      </c>
      <c r="L48" s="4">
        <v>9</v>
      </c>
      <c r="M48" s="3" t="s">
        <v>18</v>
      </c>
      <c r="N48" s="3" t="s">
        <v>18</v>
      </c>
      <c r="O48" s="3" t="s">
        <v>18</v>
      </c>
      <c r="P48" s="3" t="s">
        <v>18</v>
      </c>
      <c r="Q48" s="3" t="s">
        <v>18</v>
      </c>
      <c r="R48" s="3" t="s">
        <v>18</v>
      </c>
      <c r="S48" s="3" t="s">
        <v>18</v>
      </c>
      <c r="T48" s="3" t="s">
        <v>18</v>
      </c>
      <c r="U48" s="13">
        <v>45806</v>
      </c>
      <c r="V48" s="3" t="s">
        <v>155</v>
      </c>
      <c r="W48" s="3" t="s">
        <v>18</v>
      </c>
      <c r="X48" s="5">
        <v>2</v>
      </c>
      <c r="Y48" s="5">
        <v>64</v>
      </c>
      <c r="Z48" s="3" t="s">
        <v>18</v>
      </c>
      <c r="AA48" s="3" t="s">
        <v>18</v>
      </c>
      <c r="AB48" s="3" t="s">
        <v>18</v>
      </c>
      <c r="AC48" s="3">
        <v>4</v>
      </c>
      <c r="AD48" s="3">
        <v>7</v>
      </c>
      <c r="AE48" s="3" t="s">
        <v>18</v>
      </c>
      <c r="AF48" s="3" t="s">
        <v>18</v>
      </c>
      <c r="AG48" s="3" t="s">
        <v>18</v>
      </c>
      <c r="AH48" s="3" t="s">
        <v>18</v>
      </c>
      <c r="AI48" s="3" t="s">
        <v>18</v>
      </c>
      <c r="AJ48" s="3"/>
    </row>
    <row r="49" spans="1:36">
      <c r="A49" s="3" t="s">
        <v>149</v>
      </c>
      <c r="B49" s="3">
        <v>92026</v>
      </c>
      <c r="C49" s="3">
        <v>453855</v>
      </c>
      <c r="D49" s="3" t="s">
        <v>150</v>
      </c>
      <c r="E49" s="17" t="s">
        <v>158</v>
      </c>
      <c r="F49" s="2" t="s">
        <v>152</v>
      </c>
      <c r="G49" s="3" t="s">
        <v>153</v>
      </c>
      <c r="H49" s="15">
        <v>31</v>
      </c>
      <c r="I49" s="3" t="s">
        <v>154</v>
      </c>
      <c r="J49" s="3">
        <v>1</v>
      </c>
      <c r="K49" s="5">
        <v>1</v>
      </c>
      <c r="L49" s="4">
        <v>9</v>
      </c>
      <c r="M49" s="3" t="s">
        <v>18</v>
      </c>
      <c r="N49" s="3" t="s">
        <v>18</v>
      </c>
      <c r="O49" s="3" t="s">
        <v>18</v>
      </c>
      <c r="P49" s="3" t="s">
        <v>18</v>
      </c>
      <c r="Q49" s="3" t="s">
        <v>18</v>
      </c>
      <c r="R49" s="3" t="s">
        <v>18</v>
      </c>
      <c r="S49" s="3" t="s">
        <v>18</v>
      </c>
      <c r="T49" s="3" t="s">
        <v>18</v>
      </c>
      <c r="U49" s="13">
        <v>45806</v>
      </c>
      <c r="V49" s="3" t="s">
        <v>155</v>
      </c>
      <c r="W49" s="3" t="s">
        <v>18</v>
      </c>
      <c r="X49" s="5">
        <v>2</v>
      </c>
      <c r="Y49" s="5">
        <v>64</v>
      </c>
      <c r="Z49" s="3" t="s">
        <v>18</v>
      </c>
      <c r="AA49" s="3" t="s">
        <v>18</v>
      </c>
      <c r="AB49" s="3" t="s">
        <v>18</v>
      </c>
      <c r="AC49" s="3">
        <v>4</v>
      </c>
      <c r="AD49" s="3">
        <v>7</v>
      </c>
      <c r="AE49" s="3" t="s">
        <v>18</v>
      </c>
      <c r="AF49" s="3" t="s">
        <v>18</v>
      </c>
      <c r="AG49" s="3" t="s">
        <v>18</v>
      </c>
      <c r="AH49" s="3" t="s">
        <v>18</v>
      </c>
      <c r="AI49" s="3" t="s">
        <v>18</v>
      </c>
      <c r="AJ49" s="3"/>
    </row>
    <row r="50" spans="1:36">
      <c r="A50" s="3" t="s">
        <v>149</v>
      </c>
      <c r="B50" s="3">
        <v>92026</v>
      </c>
      <c r="C50" s="3">
        <v>453862</v>
      </c>
      <c r="D50" s="3" t="s">
        <v>150</v>
      </c>
      <c r="E50" s="17" t="s">
        <v>158</v>
      </c>
      <c r="F50" s="2" t="s">
        <v>152</v>
      </c>
      <c r="G50" s="3" t="s">
        <v>153</v>
      </c>
      <c r="H50" s="15">
        <v>29</v>
      </c>
      <c r="I50" s="3" t="s">
        <v>154</v>
      </c>
      <c r="J50" s="3">
        <v>1</v>
      </c>
      <c r="K50" s="5">
        <v>1</v>
      </c>
      <c r="L50" s="4">
        <v>9</v>
      </c>
      <c r="M50" s="3" t="s">
        <v>18</v>
      </c>
      <c r="N50" s="3" t="s">
        <v>18</v>
      </c>
      <c r="O50" s="3" t="s">
        <v>18</v>
      </c>
      <c r="P50" s="3" t="s">
        <v>18</v>
      </c>
      <c r="Q50" s="3" t="s">
        <v>18</v>
      </c>
      <c r="R50" s="3" t="s">
        <v>18</v>
      </c>
      <c r="S50" s="3" t="s">
        <v>18</v>
      </c>
      <c r="T50" s="3" t="s">
        <v>18</v>
      </c>
      <c r="U50" s="13">
        <v>45806</v>
      </c>
      <c r="V50" s="3" t="s">
        <v>155</v>
      </c>
      <c r="W50" s="3" t="s">
        <v>18</v>
      </c>
      <c r="X50" s="5">
        <v>2</v>
      </c>
      <c r="Y50" s="5">
        <v>64</v>
      </c>
      <c r="Z50" s="3" t="s">
        <v>18</v>
      </c>
      <c r="AA50" s="3" t="s">
        <v>18</v>
      </c>
      <c r="AB50" s="3" t="s">
        <v>18</v>
      </c>
      <c r="AC50" s="3">
        <v>4</v>
      </c>
      <c r="AD50" s="3">
        <v>7</v>
      </c>
      <c r="AE50" s="3" t="s">
        <v>18</v>
      </c>
      <c r="AF50" s="3" t="s">
        <v>18</v>
      </c>
      <c r="AG50" s="3" t="s">
        <v>18</v>
      </c>
      <c r="AH50" s="3" t="s">
        <v>18</v>
      </c>
      <c r="AI50" s="3" t="s">
        <v>18</v>
      </c>
      <c r="AJ50" s="3"/>
    </row>
    <row r="51" spans="1:36">
      <c r="A51" s="3" t="s">
        <v>149</v>
      </c>
      <c r="B51" s="3">
        <v>92026</v>
      </c>
      <c r="C51" s="3">
        <v>453881</v>
      </c>
      <c r="D51" s="3" t="s">
        <v>150</v>
      </c>
      <c r="E51" s="17" t="s">
        <v>158</v>
      </c>
      <c r="F51" s="2" t="s">
        <v>152</v>
      </c>
      <c r="G51" s="3" t="s">
        <v>153</v>
      </c>
      <c r="H51" s="15">
        <v>31</v>
      </c>
      <c r="I51" s="3" t="s">
        <v>154</v>
      </c>
      <c r="J51" s="3">
        <v>1</v>
      </c>
      <c r="K51" s="5">
        <v>1</v>
      </c>
      <c r="L51" s="4">
        <v>9</v>
      </c>
      <c r="M51" s="3" t="s">
        <v>18</v>
      </c>
      <c r="N51" s="3" t="s">
        <v>18</v>
      </c>
      <c r="O51" s="3" t="s">
        <v>18</v>
      </c>
      <c r="P51" s="3" t="s">
        <v>18</v>
      </c>
      <c r="Q51" s="3" t="s">
        <v>18</v>
      </c>
      <c r="R51" s="3" t="s">
        <v>18</v>
      </c>
      <c r="S51" s="3" t="s">
        <v>18</v>
      </c>
      <c r="T51" s="3" t="s">
        <v>18</v>
      </c>
      <c r="U51" s="13">
        <v>45806</v>
      </c>
      <c r="V51" s="3" t="s">
        <v>155</v>
      </c>
      <c r="W51" s="3" t="s">
        <v>18</v>
      </c>
      <c r="X51" s="5">
        <v>2</v>
      </c>
      <c r="Y51" s="5">
        <v>64</v>
      </c>
      <c r="Z51" s="3" t="s">
        <v>18</v>
      </c>
      <c r="AA51" s="3" t="s">
        <v>18</v>
      </c>
      <c r="AB51" s="3" t="s">
        <v>18</v>
      </c>
      <c r="AC51" s="3">
        <v>4</v>
      </c>
      <c r="AD51" s="3">
        <v>7</v>
      </c>
      <c r="AE51" s="3" t="s">
        <v>18</v>
      </c>
      <c r="AF51" s="3" t="s">
        <v>18</v>
      </c>
      <c r="AG51" s="3" t="s">
        <v>18</v>
      </c>
      <c r="AH51" s="3" t="s">
        <v>18</v>
      </c>
      <c r="AI51" s="3" t="s">
        <v>18</v>
      </c>
      <c r="AJ51" s="3"/>
    </row>
    <row r="52" spans="1:36">
      <c r="A52" s="3" t="s">
        <v>149</v>
      </c>
      <c r="B52" s="4">
        <v>92008</v>
      </c>
      <c r="C52" s="2">
        <v>453883</v>
      </c>
      <c r="D52" s="3" t="s">
        <v>150</v>
      </c>
      <c r="E52" s="4" t="s">
        <v>156</v>
      </c>
      <c r="F52" s="2" t="s">
        <v>152</v>
      </c>
      <c r="G52" s="4" t="s">
        <v>153</v>
      </c>
      <c r="H52" s="8">
        <v>125.869</v>
      </c>
      <c r="I52" s="3" t="s">
        <v>154</v>
      </c>
      <c r="J52" s="3">
        <v>1</v>
      </c>
      <c r="K52" s="5">
        <v>68</v>
      </c>
      <c r="L52" s="5">
        <v>2</v>
      </c>
      <c r="M52" s="3" t="s">
        <v>18</v>
      </c>
      <c r="N52" s="3" t="s">
        <v>18</v>
      </c>
      <c r="O52" s="3" t="s">
        <v>18</v>
      </c>
      <c r="P52" s="3" t="s">
        <v>18</v>
      </c>
      <c r="Q52" s="3" t="s">
        <v>18</v>
      </c>
      <c r="R52" s="3" t="s">
        <v>18</v>
      </c>
      <c r="S52" s="3" t="s">
        <v>18</v>
      </c>
      <c r="T52" s="3" t="s">
        <v>18</v>
      </c>
      <c r="U52" s="13">
        <v>45814</v>
      </c>
      <c r="V52" s="3" t="s">
        <v>155</v>
      </c>
      <c r="W52" s="3" t="s">
        <v>18</v>
      </c>
      <c r="X52" s="5">
        <v>0</v>
      </c>
      <c r="Y52" s="4">
        <v>688</v>
      </c>
      <c r="Z52" s="3" t="s">
        <v>18</v>
      </c>
      <c r="AA52" s="3" t="s">
        <v>18</v>
      </c>
      <c r="AB52" s="3" t="s">
        <v>18</v>
      </c>
      <c r="AC52" s="3" t="s">
        <v>18</v>
      </c>
      <c r="AD52" s="3" t="s">
        <v>18</v>
      </c>
      <c r="AE52" s="3" t="s">
        <v>18</v>
      </c>
      <c r="AF52" s="3" t="s">
        <v>18</v>
      </c>
      <c r="AG52" s="3" t="s">
        <v>18</v>
      </c>
      <c r="AH52" s="3" t="s">
        <v>18</v>
      </c>
      <c r="AI52" s="3" t="s">
        <v>18</v>
      </c>
      <c r="AJ52" s="3"/>
    </row>
    <row r="53" spans="1:36">
      <c r="A53" s="3" t="s">
        <v>149</v>
      </c>
      <c r="B53" s="3">
        <v>92026</v>
      </c>
      <c r="C53" s="3">
        <v>453900</v>
      </c>
      <c r="D53" s="3" t="s">
        <v>150</v>
      </c>
      <c r="E53" s="17" t="s">
        <v>158</v>
      </c>
      <c r="F53" s="2" t="s">
        <v>152</v>
      </c>
      <c r="G53" s="3" t="s">
        <v>153</v>
      </c>
      <c r="H53" s="15">
        <v>29</v>
      </c>
      <c r="I53" s="3" t="s">
        <v>154</v>
      </c>
      <c r="J53" s="3">
        <v>1</v>
      </c>
      <c r="K53" s="5">
        <v>1</v>
      </c>
      <c r="L53" s="4">
        <v>9</v>
      </c>
      <c r="M53" s="3" t="s">
        <v>18</v>
      </c>
      <c r="N53" s="3" t="s">
        <v>18</v>
      </c>
      <c r="O53" s="3" t="s">
        <v>18</v>
      </c>
      <c r="P53" s="3" t="s">
        <v>18</v>
      </c>
      <c r="Q53" s="3" t="s">
        <v>18</v>
      </c>
      <c r="R53" s="3" t="s">
        <v>18</v>
      </c>
      <c r="S53" s="3" t="s">
        <v>18</v>
      </c>
      <c r="T53" s="3" t="s">
        <v>18</v>
      </c>
      <c r="U53" s="13">
        <v>45806</v>
      </c>
      <c r="V53" s="3" t="s">
        <v>155</v>
      </c>
      <c r="W53" s="3" t="s">
        <v>18</v>
      </c>
      <c r="X53" s="5">
        <v>2</v>
      </c>
      <c r="Y53" s="5">
        <v>64</v>
      </c>
      <c r="Z53" s="3" t="s">
        <v>18</v>
      </c>
      <c r="AA53" s="3" t="s">
        <v>18</v>
      </c>
      <c r="AB53" s="3" t="s">
        <v>18</v>
      </c>
      <c r="AC53" s="3">
        <v>4</v>
      </c>
      <c r="AD53" s="3">
        <v>7</v>
      </c>
      <c r="AE53" s="3" t="s">
        <v>18</v>
      </c>
      <c r="AF53" s="3" t="s">
        <v>18</v>
      </c>
      <c r="AG53" s="3" t="s">
        <v>18</v>
      </c>
      <c r="AH53" s="3" t="s">
        <v>18</v>
      </c>
      <c r="AI53" s="3" t="s">
        <v>18</v>
      </c>
      <c r="AJ53" s="3"/>
    </row>
    <row r="54" spans="1:36">
      <c r="A54" s="3" t="s">
        <v>149</v>
      </c>
      <c r="B54" s="3">
        <v>92026</v>
      </c>
      <c r="C54" s="3">
        <v>453903</v>
      </c>
      <c r="D54" s="3" t="s">
        <v>150</v>
      </c>
      <c r="E54" s="17" t="s">
        <v>158</v>
      </c>
      <c r="F54" s="2" t="s">
        <v>152</v>
      </c>
      <c r="G54" s="3" t="s">
        <v>153</v>
      </c>
      <c r="H54" s="15">
        <v>31</v>
      </c>
      <c r="I54" s="3" t="s">
        <v>154</v>
      </c>
      <c r="J54" s="3">
        <v>1</v>
      </c>
      <c r="K54" s="5">
        <v>1</v>
      </c>
      <c r="L54" s="4">
        <v>9</v>
      </c>
      <c r="M54" s="3" t="s">
        <v>18</v>
      </c>
      <c r="N54" s="3" t="s">
        <v>18</v>
      </c>
      <c r="O54" s="3" t="s">
        <v>18</v>
      </c>
      <c r="P54" s="3" t="s">
        <v>18</v>
      </c>
      <c r="Q54" s="3" t="s">
        <v>18</v>
      </c>
      <c r="R54" s="3" t="s">
        <v>18</v>
      </c>
      <c r="S54" s="3" t="s">
        <v>18</v>
      </c>
      <c r="T54" s="3" t="s">
        <v>18</v>
      </c>
      <c r="U54" s="13">
        <v>45806</v>
      </c>
      <c r="V54" s="3" t="s">
        <v>155</v>
      </c>
      <c r="W54" s="3" t="s">
        <v>18</v>
      </c>
      <c r="X54" s="5">
        <v>2</v>
      </c>
      <c r="Y54" s="5">
        <v>64</v>
      </c>
      <c r="Z54" s="3" t="s">
        <v>18</v>
      </c>
      <c r="AA54" s="3" t="s">
        <v>18</v>
      </c>
      <c r="AB54" s="3" t="s">
        <v>18</v>
      </c>
      <c r="AC54" s="3">
        <v>4</v>
      </c>
      <c r="AD54" s="3">
        <v>7</v>
      </c>
      <c r="AE54" s="3" t="s">
        <v>18</v>
      </c>
      <c r="AF54" s="3" t="s">
        <v>18</v>
      </c>
      <c r="AG54" s="3" t="s">
        <v>18</v>
      </c>
      <c r="AH54" s="3" t="s">
        <v>18</v>
      </c>
      <c r="AI54" s="3" t="s">
        <v>18</v>
      </c>
      <c r="AJ54" s="3"/>
    </row>
    <row r="55" spans="1:36">
      <c r="A55" s="3" t="s">
        <v>149</v>
      </c>
      <c r="B55" s="3">
        <v>92026</v>
      </c>
      <c r="C55" s="3">
        <v>453915</v>
      </c>
      <c r="D55" s="3" t="s">
        <v>150</v>
      </c>
      <c r="E55" s="3" t="s">
        <v>158</v>
      </c>
      <c r="F55" s="2" t="s">
        <v>152</v>
      </c>
      <c r="G55" s="3" t="s">
        <v>153</v>
      </c>
      <c r="H55" s="15">
        <v>29</v>
      </c>
      <c r="I55" s="3" t="s">
        <v>154</v>
      </c>
      <c r="J55" s="3">
        <v>1</v>
      </c>
      <c r="K55" s="3">
        <v>1</v>
      </c>
      <c r="L55" s="19">
        <v>9</v>
      </c>
      <c r="M55" s="3" t="s">
        <v>18</v>
      </c>
      <c r="N55" s="3" t="s">
        <v>18</v>
      </c>
      <c r="O55" s="3" t="s">
        <v>18</v>
      </c>
      <c r="P55" s="3" t="s">
        <v>18</v>
      </c>
      <c r="Q55" s="3" t="s">
        <v>18</v>
      </c>
      <c r="R55" s="3" t="s">
        <v>18</v>
      </c>
      <c r="S55" s="3" t="s">
        <v>18</v>
      </c>
      <c r="T55" s="3" t="s">
        <v>18</v>
      </c>
      <c r="U55" s="16">
        <v>45806</v>
      </c>
      <c r="V55" s="3" t="s">
        <v>155</v>
      </c>
      <c r="W55" s="3" t="s">
        <v>18</v>
      </c>
      <c r="X55" s="19">
        <v>2</v>
      </c>
      <c r="Y55" s="19">
        <v>64</v>
      </c>
      <c r="Z55" s="3" t="s">
        <v>18</v>
      </c>
      <c r="AA55" s="3" t="s">
        <v>18</v>
      </c>
      <c r="AB55" s="3" t="s">
        <v>18</v>
      </c>
      <c r="AC55" s="3">
        <v>4</v>
      </c>
      <c r="AD55" s="3">
        <v>7</v>
      </c>
      <c r="AE55" s="3" t="s">
        <v>18</v>
      </c>
      <c r="AF55" s="3" t="s">
        <v>18</v>
      </c>
      <c r="AG55" s="3" t="s">
        <v>18</v>
      </c>
      <c r="AH55" s="3" t="s">
        <v>18</v>
      </c>
      <c r="AI55" s="3" t="s">
        <v>18</v>
      </c>
      <c r="AJ55" s="3"/>
    </row>
    <row r="56" spans="1:36">
      <c r="A56" s="3" t="s">
        <v>149</v>
      </c>
      <c r="B56" s="3">
        <v>92026</v>
      </c>
      <c r="C56" s="3">
        <v>453946</v>
      </c>
      <c r="D56" s="3" t="s">
        <v>150</v>
      </c>
      <c r="E56" s="3" t="s">
        <v>158</v>
      </c>
      <c r="F56" s="2" t="s">
        <v>152</v>
      </c>
      <c r="G56" s="3" t="s">
        <v>153</v>
      </c>
      <c r="H56" s="15">
        <v>33</v>
      </c>
      <c r="I56" s="3" t="s">
        <v>154</v>
      </c>
      <c r="J56" s="3">
        <v>1</v>
      </c>
      <c r="K56" s="3">
        <v>1</v>
      </c>
      <c r="L56" s="19">
        <v>9</v>
      </c>
      <c r="M56" s="3" t="s">
        <v>18</v>
      </c>
      <c r="N56" s="3" t="s">
        <v>18</v>
      </c>
      <c r="O56" s="3" t="s">
        <v>18</v>
      </c>
      <c r="P56" s="3" t="s">
        <v>18</v>
      </c>
      <c r="Q56" s="3" t="s">
        <v>18</v>
      </c>
      <c r="R56" s="3" t="s">
        <v>18</v>
      </c>
      <c r="S56" s="3" t="s">
        <v>18</v>
      </c>
      <c r="T56" s="3" t="s">
        <v>18</v>
      </c>
      <c r="U56" s="16">
        <v>45806</v>
      </c>
      <c r="V56" s="3" t="s">
        <v>155</v>
      </c>
      <c r="W56" s="3" t="s">
        <v>18</v>
      </c>
      <c r="X56" s="19">
        <v>2</v>
      </c>
      <c r="Y56" s="19">
        <v>64</v>
      </c>
      <c r="Z56" s="3" t="s">
        <v>18</v>
      </c>
      <c r="AA56" s="3" t="s">
        <v>18</v>
      </c>
      <c r="AB56" s="3" t="s">
        <v>18</v>
      </c>
      <c r="AC56" s="3">
        <v>4</v>
      </c>
      <c r="AD56" s="3">
        <v>7</v>
      </c>
      <c r="AE56" s="3" t="s">
        <v>18</v>
      </c>
      <c r="AF56" s="3" t="s">
        <v>18</v>
      </c>
      <c r="AG56" s="3" t="s">
        <v>18</v>
      </c>
      <c r="AH56" s="3" t="s">
        <v>18</v>
      </c>
      <c r="AI56" s="3" t="s">
        <v>18</v>
      </c>
      <c r="AJ56" s="3"/>
    </row>
    <row r="57" spans="1:36">
      <c r="A57" s="3" t="s">
        <v>149</v>
      </c>
      <c r="B57" s="4">
        <v>91910</v>
      </c>
      <c r="C57" s="4">
        <v>455278</v>
      </c>
      <c r="D57" s="3" t="s">
        <v>150</v>
      </c>
      <c r="E57" s="4" t="s">
        <v>156</v>
      </c>
      <c r="F57" s="2" t="s">
        <v>152</v>
      </c>
      <c r="G57" s="4" t="s">
        <v>153</v>
      </c>
      <c r="H57" s="8">
        <v>93.742999999999995</v>
      </c>
      <c r="I57" s="3" t="s">
        <v>154</v>
      </c>
      <c r="J57" s="3">
        <v>1</v>
      </c>
      <c r="K57" s="5">
        <v>95</v>
      </c>
      <c r="L57" s="4">
        <v>4</v>
      </c>
      <c r="M57" s="3" t="s">
        <v>18</v>
      </c>
      <c r="N57" s="3" t="s">
        <v>18</v>
      </c>
      <c r="O57" s="3" t="s">
        <v>18</v>
      </c>
      <c r="P57" s="3" t="s">
        <v>18</v>
      </c>
      <c r="Q57" s="3" t="s">
        <v>18</v>
      </c>
      <c r="R57" s="3" t="s">
        <v>18</v>
      </c>
      <c r="S57" s="3" t="s">
        <v>18</v>
      </c>
      <c r="T57" s="3" t="s">
        <v>18</v>
      </c>
      <c r="U57" s="13">
        <v>45797</v>
      </c>
      <c r="V57" s="3" t="s">
        <v>155</v>
      </c>
      <c r="W57" s="3" t="s">
        <v>18</v>
      </c>
      <c r="X57" s="5">
        <v>0</v>
      </c>
      <c r="Y57" s="5">
        <v>631</v>
      </c>
      <c r="Z57" s="3" t="s">
        <v>18</v>
      </c>
      <c r="AA57" s="3" t="s">
        <v>18</v>
      </c>
      <c r="AB57" s="3" t="s">
        <v>18</v>
      </c>
      <c r="AC57" s="3" t="s">
        <v>18</v>
      </c>
      <c r="AD57" s="3" t="s">
        <v>18</v>
      </c>
      <c r="AE57" s="3" t="s">
        <v>18</v>
      </c>
      <c r="AF57" s="3" t="s">
        <v>18</v>
      </c>
      <c r="AG57" s="3" t="s">
        <v>18</v>
      </c>
      <c r="AH57" s="3" t="s">
        <v>18</v>
      </c>
      <c r="AI57" s="3" t="s">
        <v>18</v>
      </c>
      <c r="AJ57" s="3"/>
    </row>
    <row r="58" spans="1:36">
      <c r="A58" s="3" t="s">
        <v>149</v>
      </c>
      <c r="B58" s="2">
        <v>92009</v>
      </c>
      <c r="C58" s="2">
        <v>456341</v>
      </c>
      <c r="D58" s="3" t="s">
        <v>150</v>
      </c>
      <c r="E58" s="2" t="s">
        <v>156</v>
      </c>
      <c r="F58" s="2" t="s">
        <v>152</v>
      </c>
      <c r="G58" s="2" t="s">
        <v>153</v>
      </c>
      <c r="H58" s="7">
        <v>83.745999999999995</v>
      </c>
      <c r="I58" s="3" t="s">
        <v>154</v>
      </c>
      <c r="J58" s="3">
        <v>1</v>
      </c>
      <c r="K58" s="6">
        <v>95</v>
      </c>
      <c r="L58" s="2">
        <v>4</v>
      </c>
      <c r="M58" s="3" t="s">
        <v>18</v>
      </c>
      <c r="N58" s="3" t="s">
        <v>18</v>
      </c>
      <c r="O58" s="3" t="s">
        <v>18</v>
      </c>
      <c r="P58" s="3" t="s">
        <v>18</v>
      </c>
      <c r="Q58" s="3" t="s">
        <v>18</v>
      </c>
      <c r="R58" s="3" t="s">
        <v>18</v>
      </c>
      <c r="S58" s="3" t="s">
        <v>18</v>
      </c>
      <c r="T58" s="3" t="s">
        <v>18</v>
      </c>
      <c r="U58" s="20">
        <v>45806</v>
      </c>
      <c r="V58" s="3" t="s">
        <v>155</v>
      </c>
      <c r="W58" s="3" t="s">
        <v>18</v>
      </c>
      <c r="X58" s="2">
        <v>0</v>
      </c>
      <c r="Y58" s="2">
        <v>640</v>
      </c>
      <c r="Z58" s="3" t="s">
        <v>18</v>
      </c>
      <c r="AA58" s="3" t="s">
        <v>18</v>
      </c>
      <c r="AB58" s="3" t="s">
        <v>18</v>
      </c>
      <c r="AC58" s="3" t="s">
        <v>18</v>
      </c>
      <c r="AD58" s="3" t="s">
        <v>18</v>
      </c>
      <c r="AE58" s="3" t="s">
        <v>18</v>
      </c>
      <c r="AF58" s="3" t="s">
        <v>18</v>
      </c>
      <c r="AG58" s="3" t="s">
        <v>18</v>
      </c>
      <c r="AH58" s="3" t="s">
        <v>18</v>
      </c>
      <c r="AI58" s="3" t="s">
        <v>18</v>
      </c>
      <c r="AJ58" s="3"/>
    </row>
    <row r="59" spans="1:36">
      <c r="A59" s="3" t="s">
        <v>149</v>
      </c>
      <c r="B59" s="4">
        <v>92036</v>
      </c>
      <c r="C59" s="4">
        <v>458544</v>
      </c>
      <c r="D59" s="3" t="s">
        <v>150</v>
      </c>
      <c r="E59" s="4" t="s">
        <v>151</v>
      </c>
      <c r="F59" s="2" t="s">
        <v>152</v>
      </c>
      <c r="G59" s="4" t="s">
        <v>153</v>
      </c>
      <c r="H59" s="8">
        <v>34</v>
      </c>
      <c r="I59" s="3" t="s">
        <v>154</v>
      </c>
      <c r="J59" s="3">
        <v>1</v>
      </c>
      <c r="K59" s="5">
        <v>6</v>
      </c>
      <c r="L59" s="4">
        <v>3</v>
      </c>
      <c r="M59" s="3" t="s">
        <v>18</v>
      </c>
      <c r="N59" s="3" t="s">
        <v>18</v>
      </c>
      <c r="O59" s="3" t="s">
        <v>18</v>
      </c>
      <c r="P59" s="3" t="s">
        <v>18</v>
      </c>
      <c r="Q59" s="3" t="s">
        <v>18</v>
      </c>
      <c r="R59" s="3" t="s">
        <v>18</v>
      </c>
      <c r="S59" s="3" t="s">
        <v>18</v>
      </c>
      <c r="T59" s="3" t="s">
        <v>18</v>
      </c>
      <c r="U59" s="13">
        <v>45800</v>
      </c>
      <c r="V59" s="3" t="s">
        <v>155</v>
      </c>
      <c r="W59" s="3" t="s">
        <v>18</v>
      </c>
      <c r="X59" s="5">
        <v>0</v>
      </c>
      <c r="Y59" s="5">
        <v>389</v>
      </c>
      <c r="Z59" s="3" t="s">
        <v>18</v>
      </c>
      <c r="AA59" s="3" t="s">
        <v>18</v>
      </c>
      <c r="AB59" s="3" t="s">
        <v>18</v>
      </c>
      <c r="AC59" s="3" t="s">
        <v>18</v>
      </c>
      <c r="AD59" s="3" t="s">
        <v>18</v>
      </c>
      <c r="AE59" s="3" t="s">
        <v>18</v>
      </c>
      <c r="AF59" s="3" t="s">
        <v>18</v>
      </c>
      <c r="AG59" s="3" t="s">
        <v>18</v>
      </c>
      <c r="AH59" s="3" t="s">
        <v>18</v>
      </c>
      <c r="AI59" s="3" t="s">
        <v>18</v>
      </c>
      <c r="AJ59" s="3"/>
    </row>
    <row r="60" spans="1:36">
      <c r="A60" s="3" t="s">
        <v>149</v>
      </c>
      <c r="B60" s="4">
        <v>91910</v>
      </c>
      <c r="C60" s="4">
        <v>458720</v>
      </c>
      <c r="D60" s="3" t="s">
        <v>150</v>
      </c>
      <c r="E60" s="4" t="s">
        <v>163</v>
      </c>
      <c r="F60" s="2" t="s">
        <v>152</v>
      </c>
      <c r="G60" s="4" t="s">
        <v>153</v>
      </c>
      <c r="H60" s="8">
        <v>45.988</v>
      </c>
      <c r="I60" s="3" t="s">
        <v>154</v>
      </c>
      <c r="J60" s="3">
        <v>1</v>
      </c>
      <c r="K60" s="5">
        <v>9</v>
      </c>
      <c r="L60" s="4">
        <v>6</v>
      </c>
      <c r="M60" s="3" t="s">
        <v>18</v>
      </c>
      <c r="N60" s="3" t="s">
        <v>18</v>
      </c>
      <c r="O60" s="3" t="s">
        <v>18</v>
      </c>
      <c r="P60" s="3" t="s">
        <v>18</v>
      </c>
      <c r="Q60" s="3" t="s">
        <v>18</v>
      </c>
      <c r="R60" s="3" t="s">
        <v>18</v>
      </c>
      <c r="S60" s="3" t="s">
        <v>18</v>
      </c>
      <c r="T60" s="3" t="s">
        <v>18</v>
      </c>
      <c r="U60" s="13">
        <v>45784</v>
      </c>
      <c r="V60" s="3" t="s">
        <v>155</v>
      </c>
      <c r="W60" s="3" t="s">
        <v>18</v>
      </c>
      <c r="X60" s="5">
        <v>1</v>
      </c>
      <c r="Y60" s="5">
        <v>358</v>
      </c>
      <c r="Z60" s="3" t="s">
        <v>18</v>
      </c>
      <c r="AA60" s="3" t="s">
        <v>18</v>
      </c>
      <c r="AB60" s="3" t="s">
        <v>18</v>
      </c>
      <c r="AC60" s="3" t="s">
        <v>18</v>
      </c>
      <c r="AD60" s="3" t="s">
        <v>18</v>
      </c>
      <c r="AE60" s="3" t="s">
        <v>18</v>
      </c>
      <c r="AF60" s="3" t="s">
        <v>18</v>
      </c>
      <c r="AG60" s="3" t="s">
        <v>18</v>
      </c>
      <c r="AH60" s="3" t="s">
        <v>18</v>
      </c>
      <c r="AI60" s="3" t="s">
        <v>18</v>
      </c>
      <c r="AJ60" s="3"/>
    </row>
    <row r="61" spans="1:36">
      <c r="A61" s="3" t="s">
        <v>149</v>
      </c>
      <c r="B61" s="3">
        <v>92677</v>
      </c>
      <c r="C61" s="3">
        <v>458813</v>
      </c>
      <c r="D61" s="3" t="s">
        <v>160</v>
      </c>
      <c r="E61" s="3" t="s">
        <v>161</v>
      </c>
      <c r="F61" s="2" t="s">
        <v>152</v>
      </c>
      <c r="G61" s="3" t="s">
        <v>162</v>
      </c>
      <c r="H61" s="15">
        <v>10</v>
      </c>
      <c r="I61" s="3" t="s">
        <v>154</v>
      </c>
      <c r="J61" s="3">
        <v>1</v>
      </c>
      <c r="K61" s="3">
        <v>1</v>
      </c>
      <c r="L61" s="3" t="s">
        <v>18</v>
      </c>
      <c r="M61" s="3" t="s">
        <v>18</v>
      </c>
      <c r="N61" s="3" t="s">
        <v>18</v>
      </c>
      <c r="O61" s="3" t="s">
        <v>18</v>
      </c>
      <c r="P61" s="3" t="s">
        <v>18</v>
      </c>
      <c r="Q61" s="3" t="s">
        <v>18</v>
      </c>
      <c r="R61" s="3" t="s">
        <v>18</v>
      </c>
      <c r="S61" s="3" t="s">
        <v>18</v>
      </c>
      <c r="T61" s="3" t="s">
        <v>18</v>
      </c>
      <c r="U61" s="16">
        <v>45796</v>
      </c>
      <c r="V61" s="3" t="s">
        <v>155</v>
      </c>
      <c r="W61" s="3" t="s">
        <v>18</v>
      </c>
      <c r="X61" s="3">
        <v>0</v>
      </c>
      <c r="Y61" s="3">
        <v>476</v>
      </c>
      <c r="Z61" s="3" t="s">
        <v>18</v>
      </c>
      <c r="AA61" s="3" t="s">
        <v>18</v>
      </c>
      <c r="AB61" s="3" t="s">
        <v>18</v>
      </c>
      <c r="AC61" s="3" t="s">
        <v>18</v>
      </c>
      <c r="AD61" s="3" t="s">
        <v>18</v>
      </c>
      <c r="AE61" s="3" t="s">
        <v>18</v>
      </c>
      <c r="AF61" s="3" t="s">
        <v>18</v>
      </c>
      <c r="AG61" s="3" t="s">
        <v>18</v>
      </c>
      <c r="AH61" s="3" t="s">
        <v>18</v>
      </c>
      <c r="AI61" s="3" t="s">
        <v>18</v>
      </c>
      <c r="AJ61" s="161">
        <v>389</v>
      </c>
    </row>
    <row r="62" spans="1:36">
      <c r="A62" s="3" t="s">
        <v>149</v>
      </c>
      <c r="B62" s="3">
        <v>92064</v>
      </c>
      <c r="C62" s="3">
        <v>459135</v>
      </c>
      <c r="D62" s="3" t="s">
        <v>160</v>
      </c>
      <c r="E62" s="3" t="s">
        <v>164</v>
      </c>
      <c r="F62" s="2" t="s">
        <v>152</v>
      </c>
      <c r="G62" s="3" t="s">
        <v>162</v>
      </c>
      <c r="H62" s="15">
        <v>10</v>
      </c>
      <c r="I62" s="3" t="s">
        <v>154</v>
      </c>
      <c r="J62" s="3">
        <v>1</v>
      </c>
      <c r="K62" s="3">
        <v>7</v>
      </c>
      <c r="L62" s="3" t="s">
        <v>18</v>
      </c>
      <c r="M62" s="3" t="s">
        <v>18</v>
      </c>
      <c r="N62" s="3" t="s">
        <v>18</v>
      </c>
      <c r="O62" s="3" t="s">
        <v>18</v>
      </c>
      <c r="P62" s="3" t="s">
        <v>18</v>
      </c>
      <c r="Q62" s="3" t="s">
        <v>18</v>
      </c>
      <c r="R62" s="3" t="s">
        <v>18</v>
      </c>
      <c r="S62" s="3" t="s">
        <v>18</v>
      </c>
      <c r="T62" s="3" t="s">
        <v>18</v>
      </c>
      <c r="U62" s="16">
        <v>45804</v>
      </c>
      <c r="V62" s="3" t="s">
        <v>155</v>
      </c>
      <c r="W62" s="3" t="s">
        <v>18</v>
      </c>
      <c r="X62" s="3">
        <v>0</v>
      </c>
      <c r="Y62" s="3">
        <v>641</v>
      </c>
      <c r="Z62" s="3" t="s">
        <v>18</v>
      </c>
      <c r="AA62" s="3" t="s">
        <v>18</v>
      </c>
      <c r="AB62" s="3" t="s">
        <v>18</v>
      </c>
      <c r="AC62" s="3" t="s">
        <v>18</v>
      </c>
      <c r="AD62" s="3" t="s">
        <v>18</v>
      </c>
      <c r="AE62" s="3" t="s">
        <v>18</v>
      </c>
      <c r="AF62" s="3" t="s">
        <v>18</v>
      </c>
      <c r="AG62" s="3" t="s">
        <v>18</v>
      </c>
      <c r="AH62" s="3" t="s">
        <v>18</v>
      </c>
      <c r="AI62" s="3" t="s">
        <v>18</v>
      </c>
      <c r="AJ62" s="161">
        <v>389</v>
      </c>
    </row>
    <row r="63" spans="1:36">
      <c r="A63" s="3" t="s">
        <v>149</v>
      </c>
      <c r="B63" s="2">
        <v>92008</v>
      </c>
      <c r="C63" s="2">
        <v>459566</v>
      </c>
      <c r="D63" s="3" t="s">
        <v>150</v>
      </c>
      <c r="E63" s="4" t="s">
        <v>163</v>
      </c>
      <c r="F63" s="2" t="s">
        <v>152</v>
      </c>
      <c r="G63" s="4" t="s">
        <v>157</v>
      </c>
      <c r="H63" s="7">
        <v>2567.1999999999998</v>
      </c>
      <c r="I63" s="3" t="s">
        <v>154</v>
      </c>
      <c r="J63" s="3">
        <v>1</v>
      </c>
      <c r="K63" s="5">
        <v>1</v>
      </c>
      <c r="L63" s="5">
        <v>8</v>
      </c>
      <c r="M63" s="3" t="s">
        <v>18</v>
      </c>
      <c r="N63" s="3">
        <v>18</v>
      </c>
      <c r="O63" s="3" t="s">
        <v>18</v>
      </c>
      <c r="P63" s="3" t="s">
        <v>18</v>
      </c>
      <c r="Q63" s="3" t="s">
        <v>18</v>
      </c>
      <c r="R63" s="3" t="s">
        <v>18</v>
      </c>
      <c r="S63" s="3" t="s">
        <v>18</v>
      </c>
      <c r="T63" s="3" t="s">
        <v>18</v>
      </c>
      <c r="U63" s="13">
        <v>45810</v>
      </c>
      <c r="V63" s="3" t="s">
        <v>155</v>
      </c>
      <c r="W63" s="3" t="s">
        <v>18</v>
      </c>
      <c r="X63" s="5">
        <v>3</v>
      </c>
      <c r="Y63" s="4">
        <v>591</v>
      </c>
      <c r="Z63" s="3" t="s">
        <v>18</v>
      </c>
      <c r="AA63" s="3" t="s">
        <v>18</v>
      </c>
      <c r="AB63" s="3" t="s">
        <v>18</v>
      </c>
      <c r="AC63" s="3" t="s">
        <v>18</v>
      </c>
      <c r="AD63" s="3" t="s">
        <v>18</v>
      </c>
      <c r="AE63" s="3" t="s">
        <v>18</v>
      </c>
      <c r="AF63" s="3" t="s">
        <v>18</v>
      </c>
      <c r="AG63" s="3" t="s">
        <v>18</v>
      </c>
      <c r="AH63" s="3" t="s">
        <v>18</v>
      </c>
      <c r="AI63" s="3" t="s">
        <v>18</v>
      </c>
      <c r="AJ63" s="3"/>
    </row>
    <row r="64" spans="1:36">
      <c r="A64" s="3" t="s">
        <v>149</v>
      </c>
      <c r="B64" s="3">
        <v>91950</v>
      </c>
      <c r="C64" s="3">
        <v>459590</v>
      </c>
      <c r="D64" s="3" t="s">
        <v>160</v>
      </c>
      <c r="E64" s="3" t="s">
        <v>165</v>
      </c>
      <c r="F64" s="2" t="s">
        <v>152</v>
      </c>
      <c r="G64" s="3" t="s">
        <v>166</v>
      </c>
      <c r="H64" s="15">
        <v>350</v>
      </c>
      <c r="I64" s="3" t="s">
        <v>154</v>
      </c>
      <c r="J64" s="3">
        <v>1</v>
      </c>
      <c r="K64" s="3">
        <v>14</v>
      </c>
      <c r="L64" s="3">
        <v>1</v>
      </c>
      <c r="M64" s="3" t="s">
        <v>18</v>
      </c>
      <c r="N64" s="3" t="s">
        <v>18</v>
      </c>
      <c r="O64" s="3" t="s">
        <v>18</v>
      </c>
      <c r="P64" s="3" t="s">
        <v>18</v>
      </c>
      <c r="Q64" s="3" t="s">
        <v>18</v>
      </c>
      <c r="R64" s="3" t="s">
        <v>18</v>
      </c>
      <c r="S64" s="3" t="s">
        <v>18</v>
      </c>
      <c r="T64" s="3" t="s">
        <v>18</v>
      </c>
      <c r="U64" s="16">
        <v>45825</v>
      </c>
      <c r="V64" s="3" t="s">
        <v>155</v>
      </c>
      <c r="W64" s="3" t="s">
        <v>18</v>
      </c>
      <c r="X64" s="3">
        <v>0</v>
      </c>
      <c r="Y64" s="3">
        <v>649</v>
      </c>
      <c r="Z64" s="3" t="s">
        <v>18</v>
      </c>
      <c r="AA64" s="3" t="s">
        <v>18</v>
      </c>
      <c r="AB64" s="3" t="s">
        <v>18</v>
      </c>
      <c r="AC64" s="3" t="s">
        <v>18</v>
      </c>
      <c r="AD64" s="3" t="s">
        <v>18</v>
      </c>
      <c r="AE64" s="3" t="s">
        <v>18</v>
      </c>
      <c r="AF64" s="3" t="s">
        <v>18</v>
      </c>
      <c r="AG64" s="3" t="s">
        <v>18</v>
      </c>
      <c r="AH64" s="3" t="s">
        <v>18</v>
      </c>
      <c r="AI64" s="3" t="s">
        <v>18</v>
      </c>
      <c r="AJ64" s="161">
        <v>759</v>
      </c>
    </row>
    <row r="65" spans="1:36">
      <c r="A65" s="3" t="s">
        <v>149</v>
      </c>
      <c r="B65" s="3">
        <v>92020</v>
      </c>
      <c r="C65" s="3">
        <v>462948</v>
      </c>
      <c r="D65" s="3" t="s">
        <v>150</v>
      </c>
      <c r="E65" s="3" t="s">
        <v>151</v>
      </c>
      <c r="F65" s="2" t="s">
        <v>152</v>
      </c>
      <c r="G65" s="3" t="s">
        <v>153</v>
      </c>
      <c r="H65" s="15">
        <v>63.451999999999998</v>
      </c>
      <c r="I65" s="3" t="s">
        <v>154</v>
      </c>
      <c r="J65" s="3">
        <v>1</v>
      </c>
      <c r="K65" s="3">
        <v>9</v>
      </c>
      <c r="L65" s="3">
        <v>1</v>
      </c>
      <c r="M65" s="3" t="s">
        <v>18</v>
      </c>
      <c r="N65" s="3" t="s">
        <v>18</v>
      </c>
      <c r="O65" s="3" t="s">
        <v>18</v>
      </c>
      <c r="P65" s="3" t="s">
        <v>18</v>
      </c>
      <c r="Q65" s="3" t="s">
        <v>18</v>
      </c>
      <c r="R65" s="3" t="s">
        <v>18</v>
      </c>
      <c r="S65" s="3" t="s">
        <v>18</v>
      </c>
      <c r="T65" s="3" t="s">
        <v>18</v>
      </c>
      <c r="U65" s="16">
        <v>45751</v>
      </c>
      <c r="V65" s="3" t="s">
        <v>155</v>
      </c>
      <c r="W65" s="3" t="s">
        <v>18</v>
      </c>
      <c r="X65" s="3">
        <v>10</v>
      </c>
      <c r="Y65" s="3">
        <v>147</v>
      </c>
      <c r="Z65" s="3" t="s">
        <v>18</v>
      </c>
      <c r="AA65" s="3" t="s">
        <v>18</v>
      </c>
      <c r="AB65" s="3" t="s">
        <v>18</v>
      </c>
      <c r="AC65" s="3" t="s">
        <v>18</v>
      </c>
      <c r="AD65" s="3" t="s">
        <v>18</v>
      </c>
      <c r="AE65" s="3" t="s">
        <v>18</v>
      </c>
      <c r="AF65" s="3" t="s">
        <v>18</v>
      </c>
      <c r="AG65" s="3" t="s">
        <v>18</v>
      </c>
      <c r="AH65" s="3" t="s">
        <v>18</v>
      </c>
      <c r="AI65" s="3" t="s">
        <v>18</v>
      </c>
      <c r="AJ65" s="3"/>
    </row>
    <row r="66" spans="1:36">
      <c r="A66" s="3" t="s">
        <v>149</v>
      </c>
      <c r="B66" s="4">
        <v>92118</v>
      </c>
      <c r="C66" s="4">
        <v>466696</v>
      </c>
      <c r="D66" s="3" t="s">
        <v>150</v>
      </c>
      <c r="E66" s="4" t="s">
        <v>163</v>
      </c>
      <c r="F66" s="2" t="s">
        <v>152</v>
      </c>
      <c r="G66" s="4" t="s">
        <v>153</v>
      </c>
      <c r="H66" s="8">
        <v>584.50800000000004</v>
      </c>
      <c r="I66" s="3" t="s">
        <v>154</v>
      </c>
      <c r="J66" s="3">
        <v>1</v>
      </c>
      <c r="K66" s="5">
        <v>2</v>
      </c>
      <c r="L66" s="4">
        <v>7</v>
      </c>
      <c r="M66" s="3" t="s">
        <v>18</v>
      </c>
      <c r="N66" s="3" t="s">
        <v>18</v>
      </c>
      <c r="O66" s="3" t="s">
        <v>18</v>
      </c>
      <c r="P66" s="3" t="s">
        <v>18</v>
      </c>
      <c r="Q66" s="3" t="s">
        <v>18</v>
      </c>
      <c r="R66" s="3" t="s">
        <v>18</v>
      </c>
      <c r="S66" s="3" t="s">
        <v>18</v>
      </c>
      <c r="T66" s="3" t="s">
        <v>18</v>
      </c>
      <c r="U66" s="14">
        <v>45765</v>
      </c>
      <c r="V66" s="3" t="s">
        <v>155</v>
      </c>
      <c r="W66" s="3" t="s">
        <v>18</v>
      </c>
      <c r="X66" s="5">
        <v>0</v>
      </c>
      <c r="Y66" s="5">
        <v>487</v>
      </c>
      <c r="Z66" s="3" t="s">
        <v>18</v>
      </c>
      <c r="AA66" s="3" t="s">
        <v>18</v>
      </c>
      <c r="AB66" s="3" t="s">
        <v>18</v>
      </c>
      <c r="AC66" s="3" t="s">
        <v>18</v>
      </c>
      <c r="AD66" s="3" t="s">
        <v>18</v>
      </c>
      <c r="AE66" s="3" t="s">
        <v>18</v>
      </c>
      <c r="AF66" s="3" t="s">
        <v>18</v>
      </c>
      <c r="AG66" s="3" t="s">
        <v>18</v>
      </c>
      <c r="AH66" s="3" t="s">
        <v>18</v>
      </c>
      <c r="AI66" s="3" t="s">
        <v>18</v>
      </c>
      <c r="AJ66" s="3"/>
    </row>
    <row r="67" spans="1:36">
      <c r="A67" s="3" t="s">
        <v>149</v>
      </c>
      <c r="B67" s="4">
        <v>92118</v>
      </c>
      <c r="C67" s="4">
        <v>466701</v>
      </c>
      <c r="D67" s="3" t="s">
        <v>150</v>
      </c>
      <c r="E67" s="4" t="s">
        <v>163</v>
      </c>
      <c r="F67" s="3" t="s">
        <v>152</v>
      </c>
      <c r="G67" s="4" t="s">
        <v>153</v>
      </c>
      <c r="H67" s="8">
        <v>81.513999999999996</v>
      </c>
      <c r="I67" s="3" t="s">
        <v>154</v>
      </c>
      <c r="J67" s="3">
        <v>1</v>
      </c>
      <c r="K67" s="5">
        <v>10</v>
      </c>
      <c r="L67" s="4">
        <v>3</v>
      </c>
      <c r="M67" s="3" t="s">
        <v>18</v>
      </c>
      <c r="N67" s="3" t="s">
        <v>18</v>
      </c>
      <c r="O67" s="3" t="s">
        <v>18</v>
      </c>
      <c r="P67" s="3" t="s">
        <v>18</v>
      </c>
      <c r="Q67" s="3" t="s">
        <v>18</v>
      </c>
      <c r="R67" s="3" t="s">
        <v>18</v>
      </c>
      <c r="S67" s="3" t="s">
        <v>18</v>
      </c>
      <c r="T67" s="3" t="s">
        <v>18</v>
      </c>
      <c r="U67" s="13">
        <v>45749</v>
      </c>
      <c r="V67" s="3" t="s">
        <v>155</v>
      </c>
      <c r="W67" s="3" t="s">
        <v>18</v>
      </c>
      <c r="X67" s="5">
        <v>14</v>
      </c>
      <c r="Y67" s="5">
        <v>329</v>
      </c>
      <c r="Z67" s="3" t="s">
        <v>18</v>
      </c>
      <c r="AA67" s="3" t="s">
        <v>18</v>
      </c>
      <c r="AB67" s="3" t="s">
        <v>18</v>
      </c>
      <c r="AC67" s="3" t="s">
        <v>18</v>
      </c>
      <c r="AD67" s="3" t="s">
        <v>18</v>
      </c>
      <c r="AE67" s="3" t="s">
        <v>18</v>
      </c>
      <c r="AF67" s="3" t="s">
        <v>18</v>
      </c>
      <c r="AG67" s="3" t="s">
        <v>18</v>
      </c>
      <c r="AH67" s="3" t="s">
        <v>18</v>
      </c>
      <c r="AI67" s="3" t="s">
        <v>18</v>
      </c>
      <c r="AJ67" s="3"/>
    </row>
    <row r="68" spans="1:36">
      <c r="A68" s="3" t="s">
        <v>149</v>
      </c>
      <c r="B68" s="4">
        <v>92108</v>
      </c>
      <c r="C68" s="4">
        <v>466723</v>
      </c>
      <c r="D68" s="3" t="s">
        <v>150</v>
      </c>
      <c r="E68" s="4" t="s">
        <v>163</v>
      </c>
      <c r="F68" s="2" t="s">
        <v>152</v>
      </c>
      <c r="G68" s="4" t="s">
        <v>153</v>
      </c>
      <c r="H68" s="8">
        <v>65.849999999999994</v>
      </c>
      <c r="I68" s="3" t="s">
        <v>154</v>
      </c>
      <c r="J68" s="3">
        <v>1</v>
      </c>
      <c r="K68" s="5">
        <v>8</v>
      </c>
      <c r="L68" s="4">
        <v>3</v>
      </c>
      <c r="M68" s="3" t="s">
        <v>18</v>
      </c>
      <c r="N68" s="3" t="s">
        <v>18</v>
      </c>
      <c r="O68" s="3" t="s">
        <v>18</v>
      </c>
      <c r="P68" s="3" t="s">
        <v>18</v>
      </c>
      <c r="Q68" s="3" t="s">
        <v>18</v>
      </c>
      <c r="R68" s="3" t="s">
        <v>18</v>
      </c>
      <c r="S68" s="3" t="s">
        <v>18</v>
      </c>
      <c r="T68" s="3" t="s">
        <v>18</v>
      </c>
      <c r="U68" s="14">
        <v>45772</v>
      </c>
      <c r="V68" s="3" t="s">
        <v>155</v>
      </c>
      <c r="W68" s="3" t="s">
        <v>18</v>
      </c>
      <c r="X68" s="5">
        <v>0</v>
      </c>
      <c r="Y68" s="5">
        <v>87</v>
      </c>
      <c r="Z68" s="3" t="s">
        <v>18</v>
      </c>
      <c r="AA68" s="3" t="s">
        <v>18</v>
      </c>
      <c r="AB68" s="3" t="s">
        <v>18</v>
      </c>
      <c r="AC68" s="3" t="s">
        <v>18</v>
      </c>
      <c r="AD68" s="3" t="s">
        <v>18</v>
      </c>
      <c r="AE68" s="3" t="s">
        <v>18</v>
      </c>
      <c r="AF68" s="3" t="s">
        <v>18</v>
      </c>
      <c r="AG68" s="3" t="s">
        <v>18</v>
      </c>
      <c r="AH68" s="3" t="s">
        <v>18</v>
      </c>
      <c r="AI68" s="3" t="s">
        <v>18</v>
      </c>
      <c r="AJ68" s="3"/>
    </row>
    <row r="69" spans="1:36">
      <c r="A69" s="3" t="s">
        <v>149</v>
      </c>
      <c r="B69" s="2">
        <v>92108</v>
      </c>
      <c r="C69" s="2">
        <v>466730</v>
      </c>
      <c r="D69" s="3" t="s">
        <v>150</v>
      </c>
      <c r="E69" s="2" t="s">
        <v>163</v>
      </c>
      <c r="F69" s="2" t="s">
        <v>152</v>
      </c>
      <c r="G69" s="2" t="s">
        <v>153</v>
      </c>
      <c r="H69" s="7">
        <v>43.33</v>
      </c>
      <c r="I69" s="3" t="s">
        <v>154</v>
      </c>
      <c r="J69" s="3">
        <v>1</v>
      </c>
      <c r="K69" s="6">
        <v>8</v>
      </c>
      <c r="L69" s="2">
        <v>3</v>
      </c>
      <c r="M69" s="3" t="s">
        <v>18</v>
      </c>
      <c r="N69" s="3" t="s">
        <v>18</v>
      </c>
      <c r="O69" s="3" t="s">
        <v>18</v>
      </c>
      <c r="P69" s="3" t="s">
        <v>18</v>
      </c>
      <c r="Q69" s="3" t="s">
        <v>18</v>
      </c>
      <c r="R69" s="3" t="s">
        <v>18</v>
      </c>
      <c r="S69" s="3" t="s">
        <v>18</v>
      </c>
      <c r="T69" s="3" t="s">
        <v>18</v>
      </c>
      <c r="U69" s="20">
        <v>45772</v>
      </c>
      <c r="V69" s="3" t="s">
        <v>155</v>
      </c>
      <c r="W69" s="3" t="s">
        <v>18</v>
      </c>
      <c r="X69" s="2">
        <v>0</v>
      </c>
      <c r="Y69" s="2">
        <v>87</v>
      </c>
      <c r="Z69" s="3" t="s">
        <v>18</v>
      </c>
      <c r="AA69" s="3" t="s">
        <v>18</v>
      </c>
      <c r="AB69" s="3" t="s">
        <v>18</v>
      </c>
      <c r="AC69" s="3" t="s">
        <v>18</v>
      </c>
      <c r="AD69" s="3" t="s">
        <v>18</v>
      </c>
      <c r="AE69" s="3" t="s">
        <v>18</v>
      </c>
      <c r="AF69" s="3" t="s">
        <v>18</v>
      </c>
      <c r="AG69" s="3" t="s">
        <v>18</v>
      </c>
      <c r="AH69" s="3" t="s">
        <v>18</v>
      </c>
      <c r="AI69" s="3" t="s">
        <v>18</v>
      </c>
      <c r="AJ69" s="3"/>
    </row>
    <row r="70" spans="1:36">
      <c r="A70" s="3" t="s">
        <v>149</v>
      </c>
      <c r="B70" s="3">
        <v>92123</v>
      </c>
      <c r="C70" s="3">
        <v>467643</v>
      </c>
      <c r="D70" s="3" t="s">
        <v>150</v>
      </c>
      <c r="E70" s="3" t="s">
        <v>158</v>
      </c>
      <c r="F70" s="2" t="s">
        <v>152</v>
      </c>
      <c r="G70" s="3" t="s">
        <v>153</v>
      </c>
      <c r="H70" s="15">
        <v>39.128999999999998</v>
      </c>
      <c r="I70" s="3" t="s">
        <v>154</v>
      </c>
      <c r="J70" s="3">
        <v>1</v>
      </c>
      <c r="K70" s="3">
        <v>1</v>
      </c>
      <c r="L70" s="3">
        <v>9</v>
      </c>
      <c r="M70" s="3" t="s">
        <v>18</v>
      </c>
      <c r="N70" s="3" t="s">
        <v>18</v>
      </c>
      <c r="O70" s="3" t="s">
        <v>18</v>
      </c>
      <c r="P70" s="3" t="s">
        <v>18</v>
      </c>
      <c r="Q70" s="3" t="s">
        <v>18</v>
      </c>
      <c r="R70" s="3" t="s">
        <v>18</v>
      </c>
      <c r="S70" s="3" t="s">
        <v>18</v>
      </c>
      <c r="T70" s="3" t="s">
        <v>18</v>
      </c>
      <c r="U70" s="16">
        <v>45771</v>
      </c>
      <c r="V70" s="3" t="s">
        <v>155</v>
      </c>
      <c r="W70" s="3" t="s">
        <v>18</v>
      </c>
      <c r="X70" s="3">
        <v>1</v>
      </c>
      <c r="Y70" s="3">
        <v>252</v>
      </c>
      <c r="Z70" s="3" t="s">
        <v>18</v>
      </c>
      <c r="AA70" s="3" t="s">
        <v>18</v>
      </c>
      <c r="AB70" s="3" t="s">
        <v>18</v>
      </c>
      <c r="AC70" s="3">
        <v>17</v>
      </c>
      <c r="AD70" s="3">
        <v>6</v>
      </c>
      <c r="AE70" s="3" t="s">
        <v>18</v>
      </c>
      <c r="AF70" s="3" t="s">
        <v>18</v>
      </c>
      <c r="AG70" s="3" t="s">
        <v>18</v>
      </c>
      <c r="AH70" s="3" t="s">
        <v>18</v>
      </c>
      <c r="AI70" s="3" t="s">
        <v>18</v>
      </c>
      <c r="AJ70" s="3"/>
    </row>
    <row r="71" spans="1:36">
      <c r="A71" s="3" t="s">
        <v>149</v>
      </c>
      <c r="B71" s="3">
        <v>92115</v>
      </c>
      <c r="C71" s="3">
        <v>467918</v>
      </c>
      <c r="D71" s="3" t="s">
        <v>150</v>
      </c>
      <c r="E71" s="17" t="s">
        <v>158</v>
      </c>
      <c r="F71" s="2" t="s">
        <v>152</v>
      </c>
      <c r="G71" s="3" t="s">
        <v>153</v>
      </c>
      <c r="H71" s="15">
        <v>30.617000000000001</v>
      </c>
      <c r="I71" s="3" t="s">
        <v>154</v>
      </c>
      <c r="J71" s="3">
        <v>1</v>
      </c>
      <c r="K71" s="5">
        <v>1</v>
      </c>
      <c r="L71" s="4">
        <v>6</v>
      </c>
      <c r="M71" s="3" t="s">
        <v>18</v>
      </c>
      <c r="N71" s="3" t="s">
        <v>18</v>
      </c>
      <c r="O71" s="3" t="s">
        <v>18</v>
      </c>
      <c r="P71" s="3" t="s">
        <v>18</v>
      </c>
      <c r="Q71" s="3" t="s">
        <v>18</v>
      </c>
      <c r="R71" s="3" t="s">
        <v>18</v>
      </c>
      <c r="S71" s="3" t="s">
        <v>18</v>
      </c>
      <c r="T71" s="3" t="s">
        <v>18</v>
      </c>
      <c r="U71" s="13">
        <v>45761</v>
      </c>
      <c r="V71" s="3" t="s">
        <v>155</v>
      </c>
      <c r="W71" s="3" t="s">
        <v>18</v>
      </c>
      <c r="X71" s="5">
        <v>3</v>
      </c>
      <c r="Y71" s="5">
        <v>152</v>
      </c>
      <c r="Z71" s="3" t="s">
        <v>18</v>
      </c>
      <c r="AA71" s="3" t="s">
        <v>18</v>
      </c>
      <c r="AB71" s="3" t="s">
        <v>18</v>
      </c>
      <c r="AC71" s="3">
        <v>4</v>
      </c>
      <c r="AD71" s="3">
        <v>4</v>
      </c>
      <c r="AE71" s="3" t="s">
        <v>18</v>
      </c>
      <c r="AF71" s="3" t="s">
        <v>18</v>
      </c>
      <c r="AG71" s="3" t="s">
        <v>18</v>
      </c>
      <c r="AH71" s="3" t="s">
        <v>18</v>
      </c>
      <c r="AI71" s="3" t="s">
        <v>18</v>
      </c>
      <c r="AJ71" s="3"/>
    </row>
    <row r="72" spans="1:36">
      <c r="A72" s="3" t="s">
        <v>149</v>
      </c>
      <c r="B72" s="2">
        <v>92024</v>
      </c>
      <c r="C72" s="2">
        <v>467943</v>
      </c>
      <c r="D72" s="3" t="s">
        <v>150</v>
      </c>
      <c r="E72" s="2" t="s">
        <v>163</v>
      </c>
      <c r="F72" s="2" t="s">
        <v>152</v>
      </c>
      <c r="G72" s="2" t="s">
        <v>157</v>
      </c>
      <c r="H72" s="7">
        <v>70</v>
      </c>
      <c r="I72" s="3" t="s">
        <v>154</v>
      </c>
      <c r="J72" s="3">
        <v>1</v>
      </c>
      <c r="K72" s="6">
        <v>2</v>
      </c>
      <c r="L72" s="2">
        <v>1</v>
      </c>
      <c r="M72" s="3" t="s">
        <v>18</v>
      </c>
      <c r="N72" s="3" t="s">
        <v>18</v>
      </c>
      <c r="O72" s="3" t="s">
        <v>18</v>
      </c>
      <c r="P72" s="3" t="s">
        <v>18</v>
      </c>
      <c r="Q72" s="3" t="s">
        <v>18</v>
      </c>
      <c r="R72" s="3" t="s">
        <v>18</v>
      </c>
      <c r="S72" s="3" t="s">
        <v>18</v>
      </c>
      <c r="T72" s="3" t="s">
        <v>18</v>
      </c>
      <c r="U72" s="20">
        <v>45838</v>
      </c>
      <c r="V72" s="3" t="s">
        <v>155</v>
      </c>
      <c r="W72" s="3" t="s">
        <v>18</v>
      </c>
      <c r="X72" s="2">
        <v>3</v>
      </c>
      <c r="Y72" s="2">
        <v>3</v>
      </c>
      <c r="Z72" s="3" t="s">
        <v>18</v>
      </c>
      <c r="AA72" s="3" t="s">
        <v>18</v>
      </c>
      <c r="AB72" s="3" t="s">
        <v>18</v>
      </c>
      <c r="AC72" s="3" t="s">
        <v>18</v>
      </c>
      <c r="AD72" s="3" t="s">
        <v>18</v>
      </c>
      <c r="AE72" s="3" t="s">
        <v>18</v>
      </c>
      <c r="AF72" s="3" t="s">
        <v>18</v>
      </c>
      <c r="AG72" s="3" t="s">
        <v>18</v>
      </c>
      <c r="AH72" s="3" t="s">
        <v>18</v>
      </c>
      <c r="AI72" s="3" t="s">
        <v>18</v>
      </c>
      <c r="AJ72" s="3"/>
    </row>
    <row r="73" spans="1:36">
      <c r="A73" s="3" t="s">
        <v>149</v>
      </c>
      <c r="B73" s="4">
        <v>91910</v>
      </c>
      <c r="C73" s="4">
        <v>470859</v>
      </c>
      <c r="D73" s="3" t="s">
        <v>150</v>
      </c>
      <c r="E73" s="4" t="s">
        <v>156</v>
      </c>
      <c r="F73" s="2" t="s">
        <v>152</v>
      </c>
      <c r="G73" s="4" t="s">
        <v>162</v>
      </c>
      <c r="H73" s="8">
        <v>530</v>
      </c>
      <c r="I73" s="3" t="s">
        <v>154</v>
      </c>
      <c r="J73" s="3">
        <v>1</v>
      </c>
      <c r="K73" s="5">
        <v>4</v>
      </c>
      <c r="L73" s="4">
        <v>9</v>
      </c>
      <c r="M73" s="3" t="s">
        <v>18</v>
      </c>
      <c r="N73" s="3" t="s">
        <v>18</v>
      </c>
      <c r="O73" s="3" t="s">
        <v>18</v>
      </c>
      <c r="P73" s="3" t="s">
        <v>18</v>
      </c>
      <c r="Q73" s="3" t="s">
        <v>18</v>
      </c>
      <c r="R73" s="3" t="s">
        <v>18</v>
      </c>
      <c r="S73" s="3" t="s">
        <v>18</v>
      </c>
      <c r="T73" s="3" t="s">
        <v>18</v>
      </c>
      <c r="U73" s="13">
        <v>45807</v>
      </c>
      <c r="V73" s="3" t="s">
        <v>155</v>
      </c>
      <c r="W73" s="3" t="s">
        <v>18</v>
      </c>
      <c r="X73" s="5">
        <v>1</v>
      </c>
      <c r="Y73" s="5">
        <v>279</v>
      </c>
      <c r="Z73" s="3" t="s">
        <v>18</v>
      </c>
      <c r="AA73" s="3" t="s">
        <v>18</v>
      </c>
      <c r="AB73" s="3" t="s">
        <v>18</v>
      </c>
      <c r="AC73" s="3" t="s">
        <v>18</v>
      </c>
      <c r="AD73" s="3" t="s">
        <v>18</v>
      </c>
      <c r="AE73" s="3" t="s">
        <v>18</v>
      </c>
      <c r="AF73" s="3" t="s">
        <v>18</v>
      </c>
      <c r="AG73" s="3" t="s">
        <v>18</v>
      </c>
      <c r="AH73" s="3" t="s">
        <v>18</v>
      </c>
      <c r="AI73" s="3" t="s">
        <v>18</v>
      </c>
      <c r="AJ73" s="3"/>
    </row>
    <row r="74" spans="1:36">
      <c r="A74" s="3" t="s">
        <v>149</v>
      </c>
      <c r="B74" s="2">
        <v>91978</v>
      </c>
      <c r="C74" s="2">
        <v>471298</v>
      </c>
      <c r="D74" s="3" t="s">
        <v>150</v>
      </c>
      <c r="E74" s="4" t="s">
        <v>156</v>
      </c>
      <c r="F74" s="2" t="s">
        <v>152</v>
      </c>
      <c r="G74" s="4" t="s">
        <v>153</v>
      </c>
      <c r="H74" s="7">
        <v>94.685000000000002</v>
      </c>
      <c r="I74" s="3" t="s">
        <v>154</v>
      </c>
      <c r="J74" s="3">
        <v>1</v>
      </c>
      <c r="K74" s="5">
        <v>1</v>
      </c>
      <c r="L74" s="5">
        <v>1</v>
      </c>
      <c r="M74" s="3" t="s">
        <v>18</v>
      </c>
      <c r="N74" s="3" t="s">
        <v>18</v>
      </c>
      <c r="O74" s="3" t="s">
        <v>18</v>
      </c>
      <c r="P74" s="3" t="s">
        <v>18</v>
      </c>
      <c r="Q74" s="3" t="s">
        <v>18</v>
      </c>
      <c r="R74" s="3" t="s">
        <v>18</v>
      </c>
      <c r="S74" s="3" t="s">
        <v>18</v>
      </c>
      <c r="T74" s="3" t="s">
        <v>18</v>
      </c>
      <c r="U74" s="13">
        <v>45764</v>
      </c>
      <c r="V74" s="3" t="s">
        <v>155</v>
      </c>
      <c r="W74" s="3" t="s">
        <v>18</v>
      </c>
      <c r="X74" s="5">
        <v>0</v>
      </c>
      <c r="Y74" s="4">
        <v>377</v>
      </c>
      <c r="Z74" s="3" t="s">
        <v>18</v>
      </c>
      <c r="AA74" s="3" t="s">
        <v>18</v>
      </c>
      <c r="AB74" s="3" t="s">
        <v>18</v>
      </c>
      <c r="AC74" s="3" t="s">
        <v>18</v>
      </c>
      <c r="AD74" s="3" t="s">
        <v>18</v>
      </c>
      <c r="AE74" s="3" t="s">
        <v>18</v>
      </c>
      <c r="AF74" s="3" t="s">
        <v>18</v>
      </c>
      <c r="AG74" s="3" t="s">
        <v>18</v>
      </c>
      <c r="AH74" s="3" t="s">
        <v>18</v>
      </c>
      <c r="AI74" s="3" t="s">
        <v>18</v>
      </c>
      <c r="AJ74" s="3"/>
    </row>
    <row r="75" spans="1:36">
      <c r="A75" s="3" t="s">
        <v>149</v>
      </c>
      <c r="B75" s="3">
        <v>92123</v>
      </c>
      <c r="C75" s="3">
        <v>471375</v>
      </c>
      <c r="D75" s="3" t="s">
        <v>150</v>
      </c>
      <c r="E75" s="3" t="s">
        <v>158</v>
      </c>
      <c r="F75" s="2" t="s">
        <v>152</v>
      </c>
      <c r="G75" s="3" t="s">
        <v>153</v>
      </c>
      <c r="H75" s="15">
        <v>113</v>
      </c>
      <c r="I75" s="3" t="s">
        <v>154</v>
      </c>
      <c r="J75" s="3">
        <v>1</v>
      </c>
      <c r="K75" s="3">
        <v>1</v>
      </c>
      <c r="L75" s="3">
        <v>10</v>
      </c>
      <c r="M75" s="3" t="s">
        <v>18</v>
      </c>
      <c r="N75" s="3" t="s">
        <v>18</v>
      </c>
      <c r="O75" s="3" t="s">
        <v>18</v>
      </c>
      <c r="P75" s="3" t="s">
        <v>18</v>
      </c>
      <c r="Q75" s="3" t="s">
        <v>18</v>
      </c>
      <c r="R75" s="3" t="s">
        <v>18</v>
      </c>
      <c r="S75" s="3" t="s">
        <v>18</v>
      </c>
      <c r="T75" s="3" t="s">
        <v>18</v>
      </c>
      <c r="U75" s="16">
        <v>45807</v>
      </c>
      <c r="V75" s="3" t="s">
        <v>155</v>
      </c>
      <c r="W75" s="3" t="s">
        <v>18</v>
      </c>
      <c r="X75" s="3">
        <v>1</v>
      </c>
      <c r="Y75" s="3">
        <v>105</v>
      </c>
      <c r="Z75" s="3" t="s">
        <v>18</v>
      </c>
      <c r="AA75" s="3" t="s">
        <v>18</v>
      </c>
      <c r="AB75" s="3" t="s">
        <v>18</v>
      </c>
      <c r="AC75" s="3">
        <v>15</v>
      </c>
      <c r="AD75" s="3">
        <v>8</v>
      </c>
      <c r="AE75" s="3" t="s">
        <v>18</v>
      </c>
      <c r="AF75" s="3" t="s">
        <v>18</v>
      </c>
      <c r="AG75" s="3" t="s">
        <v>18</v>
      </c>
      <c r="AH75" s="3" t="s">
        <v>18</v>
      </c>
      <c r="AI75" s="3" t="s">
        <v>18</v>
      </c>
      <c r="AJ75" s="3"/>
    </row>
    <row r="76" spans="1:36">
      <c r="A76" s="3" t="s">
        <v>149</v>
      </c>
      <c r="B76" s="4">
        <v>92084</v>
      </c>
      <c r="C76" s="4">
        <v>478747</v>
      </c>
      <c r="D76" s="3" t="s">
        <v>150</v>
      </c>
      <c r="E76" s="4" t="s">
        <v>163</v>
      </c>
      <c r="F76" s="3" t="s">
        <v>152</v>
      </c>
      <c r="G76" s="4" t="s">
        <v>153</v>
      </c>
      <c r="H76" s="8">
        <v>565.28700000000003</v>
      </c>
      <c r="I76" s="3" t="s">
        <v>154</v>
      </c>
      <c r="J76" s="3">
        <v>1</v>
      </c>
      <c r="K76" s="5">
        <v>5</v>
      </c>
      <c r="L76" s="5">
        <v>5</v>
      </c>
      <c r="M76" s="3" t="s">
        <v>18</v>
      </c>
      <c r="N76" s="3" t="s">
        <v>18</v>
      </c>
      <c r="O76" s="3" t="s">
        <v>18</v>
      </c>
      <c r="P76" s="3" t="s">
        <v>18</v>
      </c>
      <c r="Q76" s="3" t="s">
        <v>18</v>
      </c>
      <c r="R76" s="3" t="s">
        <v>18</v>
      </c>
      <c r="S76" s="3" t="s">
        <v>18</v>
      </c>
      <c r="T76" s="3" t="s">
        <v>18</v>
      </c>
      <c r="U76" s="13">
        <v>45784</v>
      </c>
      <c r="V76" s="3" t="s">
        <v>155</v>
      </c>
      <c r="W76" s="3" t="s">
        <v>18</v>
      </c>
      <c r="X76" s="5">
        <v>5</v>
      </c>
      <c r="Y76" s="4">
        <v>350</v>
      </c>
      <c r="Z76" s="3" t="s">
        <v>18</v>
      </c>
      <c r="AA76" s="3" t="s">
        <v>18</v>
      </c>
      <c r="AB76" s="3" t="s">
        <v>18</v>
      </c>
      <c r="AC76" s="3" t="s">
        <v>18</v>
      </c>
      <c r="AD76" s="3" t="s">
        <v>18</v>
      </c>
      <c r="AE76" s="3" t="s">
        <v>18</v>
      </c>
      <c r="AF76" s="3" t="s">
        <v>18</v>
      </c>
      <c r="AG76" s="3" t="s">
        <v>18</v>
      </c>
      <c r="AH76" s="3" t="s">
        <v>18</v>
      </c>
      <c r="AI76" s="3" t="s">
        <v>18</v>
      </c>
      <c r="AJ76" s="3"/>
    </row>
    <row r="77" spans="1:36">
      <c r="A77" s="3" t="s">
        <v>149</v>
      </c>
      <c r="B77" s="2">
        <v>91941</v>
      </c>
      <c r="C77" s="2">
        <v>478818</v>
      </c>
      <c r="D77" s="3" t="s">
        <v>160</v>
      </c>
      <c r="E77" s="2" t="s">
        <v>165</v>
      </c>
      <c r="F77" s="2" t="s">
        <v>152</v>
      </c>
      <c r="G77" s="2" t="s">
        <v>153</v>
      </c>
      <c r="H77" s="7">
        <v>2.1</v>
      </c>
      <c r="I77" s="3" t="s">
        <v>154</v>
      </c>
      <c r="J77" s="3">
        <v>1</v>
      </c>
      <c r="K77" s="6">
        <v>1</v>
      </c>
      <c r="L77" s="2" t="s">
        <v>18</v>
      </c>
      <c r="M77" s="3" t="s">
        <v>18</v>
      </c>
      <c r="N77" s="3" t="s">
        <v>18</v>
      </c>
      <c r="O77" s="3" t="s">
        <v>18</v>
      </c>
      <c r="P77" s="3" t="s">
        <v>18</v>
      </c>
      <c r="Q77" s="3" t="s">
        <v>18</v>
      </c>
      <c r="R77" s="3" t="s">
        <v>18</v>
      </c>
      <c r="S77" s="3" t="s">
        <v>18</v>
      </c>
      <c r="T77" s="3" t="s">
        <v>18</v>
      </c>
      <c r="U77" s="20">
        <v>45754</v>
      </c>
      <c r="V77" s="3" t="s">
        <v>155</v>
      </c>
      <c r="W77" s="3" t="s">
        <v>18</v>
      </c>
      <c r="X77" s="2">
        <v>0</v>
      </c>
      <c r="Y77" s="2">
        <v>0</v>
      </c>
      <c r="Z77" s="3" t="s">
        <v>18</v>
      </c>
      <c r="AA77" s="3" t="s">
        <v>18</v>
      </c>
      <c r="AB77" s="3" t="s">
        <v>18</v>
      </c>
      <c r="AC77" s="3" t="s">
        <v>18</v>
      </c>
      <c r="AD77" s="3" t="s">
        <v>18</v>
      </c>
      <c r="AE77" s="3" t="s">
        <v>18</v>
      </c>
      <c r="AF77" s="3" t="s">
        <v>18</v>
      </c>
      <c r="AG77" s="3" t="s">
        <v>18</v>
      </c>
      <c r="AH77" s="3" t="s">
        <v>18</v>
      </c>
      <c r="AI77" s="3" t="s">
        <v>18</v>
      </c>
      <c r="AJ77" s="161">
        <v>389</v>
      </c>
    </row>
    <row r="78" spans="1:36">
      <c r="A78" s="3" t="s">
        <v>149</v>
      </c>
      <c r="B78" s="2">
        <v>92118</v>
      </c>
      <c r="C78" s="2">
        <v>478820</v>
      </c>
      <c r="D78" s="3" t="s">
        <v>160</v>
      </c>
      <c r="E78" s="2" t="s">
        <v>165</v>
      </c>
      <c r="F78" s="2" t="s">
        <v>152</v>
      </c>
      <c r="G78" s="2" t="s">
        <v>153</v>
      </c>
      <c r="H78" s="7">
        <v>2.2999999999999998</v>
      </c>
      <c r="I78" s="3" t="s">
        <v>154</v>
      </c>
      <c r="J78" s="3">
        <v>1</v>
      </c>
      <c r="K78" s="6">
        <v>1</v>
      </c>
      <c r="L78" s="2" t="s">
        <v>18</v>
      </c>
      <c r="M78" s="3" t="s">
        <v>18</v>
      </c>
      <c r="N78" s="3" t="s">
        <v>18</v>
      </c>
      <c r="O78" s="3" t="s">
        <v>18</v>
      </c>
      <c r="P78" s="3" t="s">
        <v>18</v>
      </c>
      <c r="Q78" s="3" t="s">
        <v>18</v>
      </c>
      <c r="R78" s="3" t="s">
        <v>18</v>
      </c>
      <c r="S78" s="3" t="s">
        <v>18</v>
      </c>
      <c r="T78" s="3" t="s">
        <v>18</v>
      </c>
      <c r="U78" s="20">
        <v>45764</v>
      </c>
      <c r="V78" s="3" t="s">
        <v>155</v>
      </c>
      <c r="W78" s="3" t="s">
        <v>18</v>
      </c>
      <c r="X78" s="2">
        <v>0</v>
      </c>
      <c r="Y78" s="2">
        <v>0</v>
      </c>
      <c r="Z78" s="3" t="s">
        <v>18</v>
      </c>
      <c r="AA78" s="3" t="s">
        <v>18</v>
      </c>
      <c r="AB78" s="3" t="s">
        <v>18</v>
      </c>
      <c r="AC78" s="3" t="s">
        <v>18</v>
      </c>
      <c r="AD78" s="3" t="s">
        <v>18</v>
      </c>
      <c r="AE78" s="3" t="s">
        <v>18</v>
      </c>
      <c r="AF78" s="3" t="s">
        <v>18</v>
      </c>
      <c r="AG78" s="3" t="s">
        <v>18</v>
      </c>
      <c r="AH78" s="3" t="s">
        <v>18</v>
      </c>
      <c r="AI78" s="3" t="s">
        <v>18</v>
      </c>
      <c r="AJ78" s="161">
        <v>389</v>
      </c>
    </row>
    <row r="79" spans="1:36">
      <c r="A79" s="3" t="s">
        <v>149</v>
      </c>
      <c r="B79" s="2">
        <v>92127</v>
      </c>
      <c r="C79" s="2">
        <v>478825</v>
      </c>
      <c r="D79" s="3" t="s">
        <v>160</v>
      </c>
      <c r="E79" s="2" t="s">
        <v>165</v>
      </c>
      <c r="F79" s="2" t="s">
        <v>152</v>
      </c>
      <c r="G79" s="2" t="s">
        <v>153</v>
      </c>
      <c r="H79" s="7">
        <v>1.53</v>
      </c>
      <c r="I79" s="3" t="s">
        <v>154</v>
      </c>
      <c r="J79" s="3">
        <v>1</v>
      </c>
      <c r="K79" s="6">
        <v>1</v>
      </c>
      <c r="L79" s="2" t="s">
        <v>18</v>
      </c>
      <c r="M79" s="3" t="s">
        <v>18</v>
      </c>
      <c r="N79" s="3" t="s">
        <v>18</v>
      </c>
      <c r="O79" s="3" t="s">
        <v>18</v>
      </c>
      <c r="P79" s="3" t="s">
        <v>18</v>
      </c>
      <c r="Q79" s="3" t="s">
        <v>18</v>
      </c>
      <c r="R79" s="3" t="s">
        <v>18</v>
      </c>
      <c r="S79" s="3" t="s">
        <v>18</v>
      </c>
      <c r="T79" s="3" t="s">
        <v>18</v>
      </c>
      <c r="U79" s="20">
        <v>45754</v>
      </c>
      <c r="V79" s="3" t="s">
        <v>155</v>
      </c>
      <c r="W79" s="3" t="s">
        <v>18</v>
      </c>
      <c r="X79" s="2">
        <v>0</v>
      </c>
      <c r="Y79" s="2">
        <v>0</v>
      </c>
      <c r="Z79" s="3" t="s">
        <v>18</v>
      </c>
      <c r="AA79" s="3" t="s">
        <v>18</v>
      </c>
      <c r="AB79" s="3" t="s">
        <v>18</v>
      </c>
      <c r="AC79" s="3" t="s">
        <v>18</v>
      </c>
      <c r="AD79" s="3" t="s">
        <v>18</v>
      </c>
      <c r="AE79" s="3" t="s">
        <v>18</v>
      </c>
      <c r="AF79" s="3" t="s">
        <v>18</v>
      </c>
      <c r="AG79" s="3" t="s">
        <v>18</v>
      </c>
      <c r="AH79" s="3" t="s">
        <v>18</v>
      </c>
      <c r="AI79" s="3" t="s">
        <v>18</v>
      </c>
      <c r="AJ79" s="161">
        <v>389</v>
      </c>
    </row>
    <row r="80" spans="1:36">
      <c r="A80" s="3" t="s">
        <v>149</v>
      </c>
      <c r="B80" s="2">
        <v>92019</v>
      </c>
      <c r="C80" s="4">
        <v>478922</v>
      </c>
      <c r="D80" s="3" t="s">
        <v>150</v>
      </c>
      <c r="E80" s="4" t="s">
        <v>156</v>
      </c>
      <c r="F80" s="2" t="s">
        <v>152</v>
      </c>
      <c r="G80" s="4" t="s">
        <v>153</v>
      </c>
      <c r="H80" s="7">
        <v>112</v>
      </c>
      <c r="I80" s="3" t="s">
        <v>154</v>
      </c>
      <c r="J80" s="3">
        <v>1</v>
      </c>
      <c r="K80" s="5">
        <v>6</v>
      </c>
      <c r="L80" s="4">
        <v>15</v>
      </c>
      <c r="M80" s="3" t="s">
        <v>18</v>
      </c>
      <c r="N80" s="3" t="s">
        <v>18</v>
      </c>
      <c r="O80" s="3" t="s">
        <v>18</v>
      </c>
      <c r="P80" s="3" t="s">
        <v>18</v>
      </c>
      <c r="Q80" s="3" t="s">
        <v>18</v>
      </c>
      <c r="R80" s="3" t="s">
        <v>18</v>
      </c>
      <c r="S80" s="3" t="s">
        <v>18</v>
      </c>
      <c r="T80" s="3" t="s">
        <v>18</v>
      </c>
      <c r="U80" s="13">
        <v>45769</v>
      </c>
      <c r="V80" s="3" t="s">
        <v>155</v>
      </c>
      <c r="W80" s="3" t="s">
        <v>18</v>
      </c>
      <c r="X80" s="5">
        <v>8</v>
      </c>
      <c r="Y80" s="5">
        <v>216</v>
      </c>
      <c r="Z80" s="3" t="s">
        <v>18</v>
      </c>
      <c r="AA80" s="3" t="s">
        <v>18</v>
      </c>
      <c r="AB80" s="3" t="s">
        <v>18</v>
      </c>
      <c r="AC80" s="3" t="s">
        <v>18</v>
      </c>
      <c r="AD80" s="3" t="s">
        <v>18</v>
      </c>
      <c r="AE80" s="3" t="s">
        <v>18</v>
      </c>
      <c r="AF80" s="3" t="s">
        <v>18</v>
      </c>
      <c r="AG80" s="3" t="s">
        <v>18</v>
      </c>
      <c r="AH80" s="3" t="s">
        <v>18</v>
      </c>
      <c r="AI80" s="3" t="s">
        <v>18</v>
      </c>
      <c r="AJ80" s="3"/>
    </row>
    <row r="81" spans="1:36">
      <c r="A81" s="3" t="s">
        <v>149</v>
      </c>
      <c r="B81" s="2">
        <v>92009</v>
      </c>
      <c r="C81" s="2">
        <v>479181</v>
      </c>
      <c r="D81" s="3" t="s">
        <v>160</v>
      </c>
      <c r="E81" s="2" t="s">
        <v>165</v>
      </c>
      <c r="F81" s="2" t="s">
        <v>152</v>
      </c>
      <c r="G81" s="2" t="s">
        <v>153</v>
      </c>
      <c r="H81" s="7">
        <v>2.2999999999999998</v>
      </c>
      <c r="I81" s="3" t="s">
        <v>154</v>
      </c>
      <c r="J81" s="3">
        <v>1</v>
      </c>
      <c r="K81" s="6">
        <v>1</v>
      </c>
      <c r="L81" s="2" t="s">
        <v>18</v>
      </c>
      <c r="M81" s="3" t="s">
        <v>18</v>
      </c>
      <c r="N81" s="3" t="s">
        <v>18</v>
      </c>
      <c r="O81" s="3" t="s">
        <v>18</v>
      </c>
      <c r="P81" s="3" t="s">
        <v>18</v>
      </c>
      <c r="Q81" s="3" t="s">
        <v>18</v>
      </c>
      <c r="R81" s="3" t="s">
        <v>18</v>
      </c>
      <c r="S81" s="3" t="s">
        <v>18</v>
      </c>
      <c r="T81" s="3" t="s">
        <v>18</v>
      </c>
      <c r="U81" s="20">
        <v>45754</v>
      </c>
      <c r="V81" s="3" t="s">
        <v>155</v>
      </c>
      <c r="W81" s="3" t="s">
        <v>18</v>
      </c>
      <c r="X81" s="2">
        <v>0</v>
      </c>
      <c r="Y81" s="2">
        <v>0</v>
      </c>
      <c r="Z81" s="3" t="s">
        <v>18</v>
      </c>
      <c r="AA81" s="3" t="s">
        <v>18</v>
      </c>
      <c r="AB81" s="3" t="s">
        <v>18</v>
      </c>
      <c r="AC81" s="3" t="s">
        <v>18</v>
      </c>
      <c r="AD81" s="3" t="s">
        <v>18</v>
      </c>
      <c r="AE81" s="3" t="s">
        <v>18</v>
      </c>
      <c r="AF81" s="3" t="s">
        <v>18</v>
      </c>
      <c r="AG81" s="3" t="s">
        <v>18</v>
      </c>
      <c r="AH81" s="3" t="s">
        <v>18</v>
      </c>
      <c r="AI81" s="3" t="s">
        <v>18</v>
      </c>
      <c r="AJ81" s="161">
        <v>389</v>
      </c>
    </row>
    <row r="82" spans="1:36">
      <c r="A82" s="3" t="s">
        <v>149</v>
      </c>
      <c r="B82" s="3">
        <v>92064</v>
      </c>
      <c r="C82" s="3">
        <v>479188</v>
      </c>
      <c r="D82" s="3" t="s">
        <v>160</v>
      </c>
      <c r="E82" s="3" t="s">
        <v>165</v>
      </c>
      <c r="F82" s="2" t="s">
        <v>152</v>
      </c>
      <c r="G82" s="3" t="s">
        <v>153</v>
      </c>
      <c r="H82" s="15">
        <v>3.9</v>
      </c>
      <c r="I82" s="3" t="s">
        <v>154</v>
      </c>
      <c r="J82" s="3">
        <v>1</v>
      </c>
      <c r="K82" s="3">
        <v>1</v>
      </c>
      <c r="L82" s="3" t="s">
        <v>18</v>
      </c>
      <c r="M82" s="3" t="s">
        <v>18</v>
      </c>
      <c r="N82" s="3" t="s">
        <v>18</v>
      </c>
      <c r="O82" s="3" t="s">
        <v>18</v>
      </c>
      <c r="P82" s="3" t="s">
        <v>18</v>
      </c>
      <c r="Q82" s="3" t="s">
        <v>18</v>
      </c>
      <c r="R82" s="3" t="s">
        <v>18</v>
      </c>
      <c r="S82" s="3" t="s">
        <v>18</v>
      </c>
      <c r="T82" s="3" t="s">
        <v>18</v>
      </c>
      <c r="U82" s="16">
        <v>45751</v>
      </c>
      <c r="V82" s="3" t="s">
        <v>155</v>
      </c>
      <c r="W82" s="3" t="s">
        <v>18</v>
      </c>
      <c r="X82" s="3">
        <v>0</v>
      </c>
      <c r="Y82" s="3">
        <v>0</v>
      </c>
      <c r="Z82" s="3" t="s">
        <v>18</v>
      </c>
      <c r="AA82" s="3" t="s">
        <v>18</v>
      </c>
      <c r="AB82" s="3" t="s">
        <v>18</v>
      </c>
      <c r="AC82" s="3">
        <v>5</v>
      </c>
      <c r="AD82" s="3">
        <v>9</v>
      </c>
      <c r="AE82" s="3" t="s">
        <v>18</v>
      </c>
      <c r="AF82" s="3" t="s">
        <v>18</v>
      </c>
      <c r="AG82" s="3" t="s">
        <v>18</v>
      </c>
      <c r="AH82" s="3" t="s">
        <v>18</v>
      </c>
      <c r="AI82" s="3" t="s">
        <v>18</v>
      </c>
      <c r="AJ82" s="161">
        <v>389</v>
      </c>
    </row>
    <row r="83" spans="1:36">
      <c r="A83" s="3" t="s">
        <v>149</v>
      </c>
      <c r="B83" s="3">
        <v>91901</v>
      </c>
      <c r="C83" s="3">
        <v>479195</v>
      </c>
      <c r="D83" s="3" t="s">
        <v>150</v>
      </c>
      <c r="E83" s="17" t="s">
        <v>158</v>
      </c>
      <c r="F83" s="2" t="s">
        <v>152</v>
      </c>
      <c r="G83" s="3" t="s">
        <v>153</v>
      </c>
      <c r="H83" s="15">
        <v>221.328</v>
      </c>
      <c r="I83" s="3" t="s">
        <v>154</v>
      </c>
      <c r="J83" s="3">
        <v>1</v>
      </c>
      <c r="K83" s="5">
        <v>1</v>
      </c>
      <c r="L83" s="4">
        <v>3</v>
      </c>
      <c r="M83" s="3" t="s">
        <v>18</v>
      </c>
      <c r="N83" s="3" t="s">
        <v>18</v>
      </c>
      <c r="O83" s="3" t="s">
        <v>18</v>
      </c>
      <c r="P83" s="3" t="s">
        <v>18</v>
      </c>
      <c r="Q83" s="3" t="s">
        <v>18</v>
      </c>
      <c r="R83" s="3" t="s">
        <v>18</v>
      </c>
      <c r="S83" s="3" t="s">
        <v>18</v>
      </c>
      <c r="T83" s="3" t="s">
        <v>18</v>
      </c>
      <c r="U83" s="13">
        <v>45768</v>
      </c>
      <c r="V83" s="3" t="s">
        <v>155</v>
      </c>
      <c r="W83" s="3" t="s">
        <v>18</v>
      </c>
      <c r="X83" s="5">
        <v>3</v>
      </c>
      <c r="Y83" s="5">
        <v>165</v>
      </c>
      <c r="Z83" s="3" t="s">
        <v>18</v>
      </c>
      <c r="AA83" s="3" t="s">
        <v>18</v>
      </c>
      <c r="AB83" s="3" t="s">
        <v>18</v>
      </c>
      <c r="AC83" s="3">
        <v>3</v>
      </c>
      <c r="AD83" s="3">
        <v>5</v>
      </c>
      <c r="AE83" s="3" t="s">
        <v>18</v>
      </c>
      <c r="AF83" s="3" t="s">
        <v>18</v>
      </c>
      <c r="AG83" s="3" t="s">
        <v>18</v>
      </c>
      <c r="AH83" s="3" t="s">
        <v>18</v>
      </c>
      <c r="AI83" s="3" t="s">
        <v>18</v>
      </c>
      <c r="AJ83" s="3"/>
    </row>
    <row r="84" spans="1:36">
      <c r="A84" s="3" t="s">
        <v>149</v>
      </c>
      <c r="B84" s="4">
        <v>91913</v>
      </c>
      <c r="C84" s="4">
        <v>479260</v>
      </c>
      <c r="D84" s="3" t="s">
        <v>160</v>
      </c>
      <c r="E84" s="4" t="s">
        <v>165</v>
      </c>
      <c r="F84" s="3" t="s">
        <v>152</v>
      </c>
      <c r="G84" s="4" t="s">
        <v>153</v>
      </c>
      <c r="H84" s="8">
        <v>1.6</v>
      </c>
      <c r="I84" s="3" t="s">
        <v>154</v>
      </c>
      <c r="J84" s="3">
        <v>1</v>
      </c>
      <c r="K84" s="5">
        <v>1</v>
      </c>
      <c r="L84" s="4" t="s">
        <v>18</v>
      </c>
      <c r="M84" s="3" t="s">
        <v>18</v>
      </c>
      <c r="N84" s="3" t="s">
        <v>18</v>
      </c>
      <c r="O84" s="3" t="s">
        <v>18</v>
      </c>
      <c r="P84" s="3" t="s">
        <v>18</v>
      </c>
      <c r="Q84" s="3" t="s">
        <v>18</v>
      </c>
      <c r="R84" s="3" t="s">
        <v>18</v>
      </c>
      <c r="S84" s="3" t="s">
        <v>18</v>
      </c>
      <c r="T84" s="3" t="s">
        <v>18</v>
      </c>
      <c r="U84" s="13">
        <v>45754</v>
      </c>
      <c r="V84" s="3" t="s">
        <v>155</v>
      </c>
      <c r="W84" s="3" t="s">
        <v>18</v>
      </c>
      <c r="X84" s="5">
        <v>0</v>
      </c>
      <c r="Y84" s="5">
        <v>0</v>
      </c>
      <c r="Z84" s="3" t="s">
        <v>18</v>
      </c>
      <c r="AA84" s="3" t="s">
        <v>18</v>
      </c>
      <c r="AB84" s="3" t="s">
        <v>18</v>
      </c>
      <c r="AC84" s="3" t="s">
        <v>18</v>
      </c>
      <c r="AD84" s="3" t="s">
        <v>18</v>
      </c>
      <c r="AE84" s="3" t="s">
        <v>18</v>
      </c>
      <c r="AF84" s="3" t="s">
        <v>18</v>
      </c>
      <c r="AG84" s="3" t="s">
        <v>18</v>
      </c>
      <c r="AH84" s="3" t="s">
        <v>18</v>
      </c>
      <c r="AI84" s="3" t="s">
        <v>18</v>
      </c>
      <c r="AJ84" s="161">
        <v>389</v>
      </c>
    </row>
    <row r="85" spans="1:36">
      <c r="A85" s="3" t="s">
        <v>149</v>
      </c>
      <c r="B85" s="3">
        <v>92109</v>
      </c>
      <c r="C85" s="3">
        <v>479737</v>
      </c>
      <c r="D85" s="3" t="s">
        <v>160</v>
      </c>
      <c r="E85" s="3" t="s">
        <v>165</v>
      </c>
      <c r="F85" s="3" t="s">
        <v>152</v>
      </c>
      <c r="G85" s="3" t="s">
        <v>153</v>
      </c>
      <c r="H85" s="3">
        <v>3.1</v>
      </c>
      <c r="I85" s="3" t="s">
        <v>154</v>
      </c>
      <c r="J85" s="3">
        <v>1</v>
      </c>
      <c r="K85" s="3">
        <v>1</v>
      </c>
      <c r="L85" s="3" t="s">
        <v>18</v>
      </c>
      <c r="M85" s="3" t="s">
        <v>18</v>
      </c>
      <c r="N85" s="3" t="s">
        <v>18</v>
      </c>
      <c r="O85" s="3" t="s">
        <v>18</v>
      </c>
      <c r="P85" s="3" t="s">
        <v>18</v>
      </c>
      <c r="Q85" s="3" t="s">
        <v>18</v>
      </c>
      <c r="R85" s="3" t="s">
        <v>18</v>
      </c>
      <c r="S85" s="3" t="s">
        <v>18</v>
      </c>
      <c r="T85" s="3" t="s">
        <v>18</v>
      </c>
      <c r="U85" s="16">
        <v>45751</v>
      </c>
      <c r="V85" s="3" t="s">
        <v>155</v>
      </c>
      <c r="W85" s="3" t="s">
        <v>18</v>
      </c>
      <c r="X85" s="3">
        <v>0</v>
      </c>
      <c r="Y85" s="3">
        <v>78</v>
      </c>
      <c r="Z85" s="3" t="s">
        <v>18</v>
      </c>
      <c r="AA85" s="3" t="s">
        <v>18</v>
      </c>
      <c r="AB85" s="3" t="s">
        <v>18</v>
      </c>
      <c r="AC85" s="3" t="s">
        <v>18</v>
      </c>
      <c r="AD85" s="3" t="s">
        <v>18</v>
      </c>
      <c r="AE85" s="3" t="s">
        <v>18</v>
      </c>
      <c r="AF85" s="3" t="s">
        <v>18</v>
      </c>
      <c r="AG85" s="3" t="s">
        <v>18</v>
      </c>
      <c r="AH85" s="3" t="s">
        <v>18</v>
      </c>
      <c r="AI85" s="3" t="s">
        <v>18</v>
      </c>
      <c r="AJ85" s="161">
        <v>389</v>
      </c>
    </row>
    <row r="86" spans="1:36">
      <c r="A86" s="3" t="s">
        <v>149</v>
      </c>
      <c r="B86" s="3">
        <v>92154</v>
      </c>
      <c r="C86" s="3">
        <v>479803</v>
      </c>
      <c r="D86" s="3" t="s">
        <v>160</v>
      </c>
      <c r="E86" s="3" t="s">
        <v>165</v>
      </c>
      <c r="F86" s="2" t="s">
        <v>152</v>
      </c>
      <c r="G86" s="3" t="s">
        <v>153</v>
      </c>
      <c r="H86" s="15">
        <v>1.6</v>
      </c>
      <c r="I86" s="3" t="s">
        <v>154</v>
      </c>
      <c r="J86" s="3">
        <v>1</v>
      </c>
      <c r="K86" s="3">
        <v>1</v>
      </c>
      <c r="L86" s="3" t="s">
        <v>18</v>
      </c>
      <c r="M86" s="3" t="s">
        <v>18</v>
      </c>
      <c r="N86" s="3" t="s">
        <v>18</v>
      </c>
      <c r="O86" s="3" t="s">
        <v>18</v>
      </c>
      <c r="P86" s="3" t="s">
        <v>18</v>
      </c>
      <c r="Q86" s="3" t="s">
        <v>18</v>
      </c>
      <c r="R86" s="3" t="s">
        <v>18</v>
      </c>
      <c r="S86" s="3" t="s">
        <v>18</v>
      </c>
      <c r="T86" s="3" t="s">
        <v>18</v>
      </c>
      <c r="U86" s="16">
        <v>45778</v>
      </c>
      <c r="V86" s="3" t="s">
        <v>155</v>
      </c>
      <c r="W86" s="3" t="s">
        <v>18</v>
      </c>
      <c r="X86" s="3">
        <v>0</v>
      </c>
      <c r="Y86" s="3">
        <v>105</v>
      </c>
      <c r="Z86" s="3" t="s">
        <v>18</v>
      </c>
      <c r="AA86" s="3" t="s">
        <v>18</v>
      </c>
      <c r="AB86" s="3" t="s">
        <v>18</v>
      </c>
      <c r="AC86" s="3" t="s">
        <v>18</v>
      </c>
      <c r="AD86" s="3" t="s">
        <v>18</v>
      </c>
      <c r="AE86" s="3" t="s">
        <v>18</v>
      </c>
      <c r="AF86" s="3" t="s">
        <v>18</v>
      </c>
      <c r="AG86" s="3" t="s">
        <v>18</v>
      </c>
      <c r="AH86" s="3" t="s">
        <v>18</v>
      </c>
      <c r="AI86" s="3" t="s">
        <v>18</v>
      </c>
      <c r="AJ86" s="161">
        <v>389</v>
      </c>
    </row>
    <row r="87" spans="1:36">
      <c r="A87" s="3" t="s">
        <v>149</v>
      </c>
      <c r="B87" s="3">
        <v>91910</v>
      </c>
      <c r="C87" s="3">
        <v>479991</v>
      </c>
      <c r="D87" s="3" t="s">
        <v>160</v>
      </c>
      <c r="E87" s="3" t="s">
        <v>165</v>
      </c>
      <c r="F87" s="2" t="s">
        <v>152</v>
      </c>
      <c r="G87" s="3" t="s">
        <v>153</v>
      </c>
      <c r="H87" s="15">
        <v>3.9</v>
      </c>
      <c r="I87" s="3" t="s">
        <v>154</v>
      </c>
      <c r="J87" s="3">
        <v>1</v>
      </c>
      <c r="K87" s="3">
        <v>1</v>
      </c>
      <c r="L87" s="3" t="s">
        <v>18</v>
      </c>
      <c r="M87" s="3" t="s">
        <v>18</v>
      </c>
      <c r="N87" s="3" t="s">
        <v>18</v>
      </c>
      <c r="O87" s="3" t="s">
        <v>18</v>
      </c>
      <c r="P87" s="3" t="s">
        <v>18</v>
      </c>
      <c r="Q87" s="3" t="s">
        <v>18</v>
      </c>
      <c r="R87" s="3" t="s">
        <v>18</v>
      </c>
      <c r="S87" s="3" t="s">
        <v>18</v>
      </c>
      <c r="T87" s="3" t="s">
        <v>18</v>
      </c>
      <c r="U87" s="16">
        <v>45751</v>
      </c>
      <c r="V87" s="3" t="s">
        <v>155</v>
      </c>
      <c r="W87" s="3" t="s">
        <v>18</v>
      </c>
      <c r="X87" s="3">
        <v>0</v>
      </c>
      <c r="Y87" s="3">
        <v>78</v>
      </c>
      <c r="Z87" s="3" t="s">
        <v>18</v>
      </c>
      <c r="AA87" s="3" t="s">
        <v>18</v>
      </c>
      <c r="AB87" s="3" t="s">
        <v>18</v>
      </c>
      <c r="AC87" s="3" t="s">
        <v>18</v>
      </c>
      <c r="AD87" s="3" t="s">
        <v>18</v>
      </c>
      <c r="AE87" s="3" t="s">
        <v>18</v>
      </c>
      <c r="AF87" s="3" t="s">
        <v>18</v>
      </c>
      <c r="AG87" s="3" t="s">
        <v>18</v>
      </c>
      <c r="AH87" s="3" t="s">
        <v>18</v>
      </c>
      <c r="AI87" s="3" t="s">
        <v>18</v>
      </c>
      <c r="AJ87" s="161">
        <v>389</v>
      </c>
    </row>
    <row r="88" spans="1:36">
      <c r="A88" s="3" t="s">
        <v>149</v>
      </c>
      <c r="B88" s="3">
        <v>92019</v>
      </c>
      <c r="C88" s="3">
        <v>480110</v>
      </c>
      <c r="D88" s="3" t="s">
        <v>160</v>
      </c>
      <c r="E88" s="3" t="s">
        <v>165</v>
      </c>
      <c r="F88" s="2" t="s">
        <v>152</v>
      </c>
      <c r="G88" s="3" t="s">
        <v>153</v>
      </c>
      <c r="H88" s="15">
        <v>3.9</v>
      </c>
      <c r="I88" s="3" t="s">
        <v>154</v>
      </c>
      <c r="J88" s="3">
        <v>1</v>
      </c>
      <c r="K88" s="3">
        <v>1</v>
      </c>
      <c r="L88" s="3" t="s">
        <v>18</v>
      </c>
      <c r="M88" s="3" t="s">
        <v>18</v>
      </c>
      <c r="N88" s="3" t="s">
        <v>18</v>
      </c>
      <c r="O88" s="3" t="s">
        <v>18</v>
      </c>
      <c r="P88" s="3" t="s">
        <v>18</v>
      </c>
      <c r="Q88" s="3" t="s">
        <v>18</v>
      </c>
      <c r="R88" s="3" t="s">
        <v>18</v>
      </c>
      <c r="S88" s="3" t="s">
        <v>18</v>
      </c>
      <c r="T88" s="3" t="s">
        <v>18</v>
      </c>
      <c r="U88" s="16">
        <v>45771</v>
      </c>
      <c r="V88" s="3" t="s">
        <v>155</v>
      </c>
      <c r="W88" s="3" t="s">
        <v>18</v>
      </c>
      <c r="X88" s="3">
        <v>0</v>
      </c>
      <c r="Y88" s="3">
        <v>98</v>
      </c>
      <c r="Z88" s="3" t="s">
        <v>18</v>
      </c>
      <c r="AA88" s="3" t="s">
        <v>18</v>
      </c>
      <c r="AB88" s="3" t="s">
        <v>18</v>
      </c>
      <c r="AC88" s="3" t="s">
        <v>18</v>
      </c>
      <c r="AD88" s="3" t="s">
        <v>18</v>
      </c>
      <c r="AE88" s="3" t="s">
        <v>18</v>
      </c>
      <c r="AF88" s="3" t="s">
        <v>18</v>
      </c>
      <c r="AG88" s="3" t="s">
        <v>18</v>
      </c>
      <c r="AH88" s="3" t="s">
        <v>18</v>
      </c>
      <c r="AI88" s="3" t="s">
        <v>18</v>
      </c>
      <c r="AJ88" s="161">
        <v>389</v>
      </c>
    </row>
    <row r="89" spans="1:36">
      <c r="A89" s="3" t="s">
        <v>149</v>
      </c>
      <c r="B89" s="3">
        <v>92024</v>
      </c>
      <c r="C89" s="3">
        <v>480612</v>
      </c>
      <c r="D89" s="3" t="s">
        <v>160</v>
      </c>
      <c r="E89" s="3" t="s">
        <v>165</v>
      </c>
      <c r="F89" s="2" t="s">
        <v>152</v>
      </c>
      <c r="G89" s="3" t="s">
        <v>153</v>
      </c>
      <c r="H89" s="15">
        <v>4</v>
      </c>
      <c r="I89" s="3" t="s">
        <v>154</v>
      </c>
      <c r="J89" s="3">
        <v>1</v>
      </c>
      <c r="K89" s="3">
        <v>1</v>
      </c>
      <c r="L89" s="3" t="s">
        <v>18</v>
      </c>
      <c r="M89" s="3" t="s">
        <v>18</v>
      </c>
      <c r="N89" s="3" t="s">
        <v>18</v>
      </c>
      <c r="O89" s="3" t="s">
        <v>18</v>
      </c>
      <c r="P89" s="3" t="s">
        <v>18</v>
      </c>
      <c r="Q89" s="3" t="s">
        <v>18</v>
      </c>
      <c r="R89" s="3" t="s">
        <v>18</v>
      </c>
      <c r="S89" s="3" t="s">
        <v>18</v>
      </c>
      <c r="T89" s="3" t="s">
        <v>18</v>
      </c>
      <c r="U89" s="16">
        <v>45749</v>
      </c>
      <c r="V89" s="3" t="s">
        <v>155</v>
      </c>
      <c r="W89" s="3" t="s">
        <v>18</v>
      </c>
      <c r="X89" s="3">
        <v>8</v>
      </c>
      <c r="Y89" s="3">
        <v>8</v>
      </c>
      <c r="Z89" s="3" t="s">
        <v>18</v>
      </c>
      <c r="AA89" s="3" t="s">
        <v>18</v>
      </c>
      <c r="AB89" s="3" t="s">
        <v>18</v>
      </c>
      <c r="AC89" s="3" t="s">
        <v>18</v>
      </c>
      <c r="AD89" s="3" t="s">
        <v>18</v>
      </c>
      <c r="AE89" s="3" t="s">
        <v>18</v>
      </c>
      <c r="AF89" s="3" t="s">
        <v>18</v>
      </c>
      <c r="AG89" s="3" t="s">
        <v>18</v>
      </c>
      <c r="AH89" s="3" t="s">
        <v>18</v>
      </c>
      <c r="AI89" s="3" t="s">
        <v>18</v>
      </c>
      <c r="AJ89" s="161">
        <v>389</v>
      </c>
    </row>
    <row r="90" spans="1:36">
      <c r="A90" s="3" t="s">
        <v>149</v>
      </c>
      <c r="B90" s="4">
        <v>92004</v>
      </c>
      <c r="C90" s="4">
        <v>480969</v>
      </c>
      <c r="D90" s="3" t="s">
        <v>160</v>
      </c>
      <c r="E90" s="4" t="s">
        <v>165</v>
      </c>
      <c r="F90" s="3" t="s">
        <v>152</v>
      </c>
      <c r="G90" s="4" t="s">
        <v>153</v>
      </c>
      <c r="H90" s="8">
        <v>3.9</v>
      </c>
      <c r="I90" s="3" t="s">
        <v>154</v>
      </c>
      <c r="J90" s="3">
        <v>1</v>
      </c>
      <c r="K90" s="5">
        <v>1</v>
      </c>
      <c r="L90" s="4" t="s">
        <v>18</v>
      </c>
      <c r="M90" s="3" t="s">
        <v>18</v>
      </c>
      <c r="N90" s="3" t="s">
        <v>18</v>
      </c>
      <c r="O90" s="3" t="s">
        <v>18</v>
      </c>
      <c r="P90" s="3" t="s">
        <v>18</v>
      </c>
      <c r="Q90" s="3" t="s">
        <v>18</v>
      </c>
      <c r="R90" s="3" t="s">
        <v>18</v>
      </c>
      <c r="S90" s="3" t="s">
        <v>18</v>
      </c>
      <c r="T90" s="3" t="s">
        <v>18</v>
      </c>
      <c r="U90" s="13">
        <v>45754</v>
      </c>
      <c r="V90" s="3" t="s">
        <v>155</v>
      </c>
      <c r="W90" s="3" t="s">
        <v>18</v>
      </c>
      <c r="X90" s="5">
        <v>0</v>
      </c>
      <c r="Y90" s="5">
        <v>0</v>
      </c>
      <c r="Z90" s="3" t="s">
        <v>18</v>
      </c>
      <c r="AA90" s="3" t="s">
        <v>18</v>
      </c>
      <c r="AB90" s="3" t="s">
        <v>18</v>
      </c>
      <c r="AC90" s="3" t="s">
        <v>18</v>
      </c>
      <c r="AD90" s="3" t="s">
        <v>18</v>
      </c>
      <c r="AE90" s="3" t="s">
        <v>18</v>
      </c>
      <c r="AF90" s="3" t="s">
        <v>18</v>
      </c>
      <c r="AG90" s="3" t="s">
        <v>18</v>
      </c>
      <c r="AH90" s="3" t="s">
        <v>18</v>
      </c>
      <c r="AI90" s="3" t="s">
        <v>18</v>
      </c>
      <c r="AJ90" s="161">
        <v>389</v>
      </c>
    </row>
    <row r="91" spans="1:36">
      <c r="A91" s="3" t="s">
        <v>149</v>
      </c>
      <c r="B91" s="3">
        <v>92117</v>
      </c>
      <c r="C91" s="3">
        <v>481516</v>
      </c>
      <c r="D91" s="3" t="s">
        <v>160</v>
      </c>
      <c r="E91" s="3" t="s">
        <v>165</v>
      </c>
      <c r="F91" s="2" t="s">
        <v>152</v>
      </c>
      <c r="G91" s="3" t="s">
        <v>153</v>
      </c>
      <c r="H91" s="15">
        <v>1.6</v>
      </c>
      <c r="I91" s="3" t="s">
        <v>154</v>
      </c>
      <c r="J91" s="3">
        <v>1</v>
      </c>
      <c r="K91" s="3">
        <v>1</v>
      </c>
      <c r="L91" s="3" t="s">
        <v>18</v>
      </c>
      <c r="M91" s="3" t="s">
        <v>18</v>
      </c>
      <c r="N91" s="3" t="s">
        <v>18</v>
      </c>
      <c r="O91" s="3" t="s">
        <v>18</v>
      </c>
      <c r="P91" s="3" t="s">
        <v>18</v>
      </c>
      <c r="Q91" s="3" t="s">
        <v>18</v>
      </c>
      <c r="R91" s="3" t="s">
        <v>18</v>
      </c>
      <c r="S91" s="3" t="s">
        <v>18</v>
      </c>
      <c r="T91" s="3" t="s">
        <v>18</v>
      </c>
      <c r="U91" s="16">
        <v>45749</v>
      </c>
      <c r="V91" s="3" t="s">
        <v>155</v>
      </c>
      <c r="W91" s="3" t="s">
        <v>18</v>
      </c>
      <c r="X91" s="3">
        <v>0</v>
      </c>
      <c r="Y91" s="3">
        <v>0</v>
      </c>
      <c r="Z91" s="3" t="s">
        <v>18</v>
      </c>
      <c r="AA91" s="3" t="s">
        <v>18</v>
      </c>
      <c r="AB91" s="3" t="s">
        <v>18</v>
      </c>
      <c r="AC91" s="3" t="s">
        <v>18</v>
      </c>
      <c r="AD91" s="3" t="s">
        <v>18</v>
      </c>
      <c r="AE91" s="3" t="s">
        <v>18</v>
      </c>
      <c r="AF91" s="3" t="s">
        <v>18</v>
      </c>
      <c r="AG91" s="3" t="s">
        <v>18</v>
      </c>
      <c r="AH91" s="3" t="s">
        <v>18</v>
      </c>
      <c r="AI91" s="3" t="s">
        <v>18</v>
      </c>
      <c r="AJ91" s="161">
        <v>389</v>
      </c>
    </row>
    <row r="92" spans="1:36">
      <c r="A92" s="3" t="s">
        <v>149</v>
      </c>
      <c r="B92" s="4">
        <v>92126</v>
      </c>
      <c r="C92" s="4">
        <v>483030</v>
      </c>
      <c r="D92" s="3" t="s">
        <v>160</v>
      </c>
      <c r="E92" s="4" t="s">
        <v>165</v>
      </c>
      <c r="F92" s="3" t="s">
        <v>152</v>
      </c>
      <c r="G92" s="4" t="s">
        <v>153</v>
      </c>
      <c r="H92" s="8">
        <v>1.6</v>
      </c>
      <c r="I92" s="3" t="s">
        <v>154</v>
      </c>
      <c r="J92" s="3">
        <v>1</v>
      </c>
      <c r="K92" s="6">
        <v>1</v>
      </c>
      <c r="L92" s="2" t="s">
        <v>18</v>
      </c>
      <c r="M92" s="3" t="s">
        <v>18</v>
      </c>
      <c r="N92" s="3" t="s">
        <v>18</v>
      </c>
      <c r="O92" s="3" t="s">
        <v>18</v>
      </c>
      <c r="P92" s="3" t="s">
        <v>18</v>
      </c>
      <c r="Q92" s="3" t="s">
        <v>18</v>
      </c>
      <c r="R92" s="3" t="s">
        <v>18</v>
      </c>
      <c r="S92" s="3" t="s">
        <v>18</v>
      </c>
      <c r="T92" s="3" t="s">
        <v>18</v>
      </c>
      <c r="U92" s="13">
        <v>45754</v>
      </c>
      <c r="V92" s="3" t="s">
        <v>155</v>
      </c>
      <c r="W92" s="3" t="s">
        <v>18</v>
      </c>
      <c r="X92" s="2">
        <v>0</v>
      </c>
      <c r="Y92" s="2">
        <v>0</v>
      </c>
      <c r="Z92" s="3" t="s">
        <v>18</v>
      </c>
      <c r="AA92" s="3" t="s">
        <v>18</v>
      </c>
      <c r="AB92" s="3" t="s">
        <v>18</v>
      </c>
      <c r="AC92" s="3" t="s">
        <v>18</v>
      </c>
      <c r="AD92" s="3" t="s">
        <v>18</v>
      </c>
      <c r="AE92" s="3" t="s">
        <v>18</v>
      </c>
      <c r="AF92" s="3" t="s">
        <v>18</v>
      </c>
      <c r="AG92" s="3" t="s">
        <v>18</v>
      </c>
      <c r="AH92" s="3" t="s">
        <v>18</v>
      </c>
      <c r="AI92" s="3" t="s">
        <v>18</v>
      </c>
      <c r="AJ92" s="161">
        <v>389</v>
      </c>
    </row>
    <row r="93" spans="1:36">
      <c r="A93" s="3" t="s">
        <v>149</v>
      </c>
      <c r="B93" s="3">
        <v>92057</v>
      </c>
      <c r="C93" s="3">
        <v>483031</v>
      </c>
      <c r="D93" s="3" t="s">
        <v>160</v>
      </c>
      <c r="E93" s="3" t="s">
        <v>165</v>
      </c>
      <c r="F93" s="2" t="s">
        <v>152</v>
      </c>
      <c r="G93" s="3" t="s">
        <v>153</v>
      </c>
      <c r="H93" s="15">
        <v>3.5</v>
      </c>
      <c r="I93" s="3" t="s">
        <v>154</v>
      </c>
      <c r="J93" s="3">
        <v>1</v>
      </c>
      <c r="K93" s="3">
        <v>8</v>
      </c>
      <c r="L93" s="3" t="s">
        <v>18</v>
      </c>
      <c r="M93" s="3" t="s">
        <v>18</v>
      </c>
      <c r="N93" s="3" t="s">
        <v>18</v>
      </c>
      <c r="O93" s="3" t="s">
        <v>18</v>
      </c>
      <c r="P93" s="3" t="s">
        <v>18</v>
      </c>
      <c r="Q93" s="3" t="s">
        <v>18</v>
      </c>
      <c r="R93" s="3" t="s">
        <v>18</v>
      </c>
      <c r="S93" s="3" t="s">
        <v>18</v>
      </c>
      <c r="T93" s="3" t="s">
        <v>18</v>
      </c>
      <c r="U93" s="16">
        <v>45824</v>
      </c>
      <c r="V93" s="3" t="s">
        <v>155</v>
      </c>
      <c r="W93" s="3" t="s">
        <v>18</v>
      </c>
      <c r="X93" s="3">
        <v>5</v>
      </c>
      <c r="Y93" s="3">
        <v>31</v>
      </c>
      <c r="Z93" s="3" t="s">
        <v>18</v>
      </c>
      <c r="AA93" s="3" t="s">
        <v>18</v>
      </c>
      <c r="AB93" s="3" t="s">
        <v>18</v>
      </c>
      <c r="AC93" s="3" t="s">
        <v>18</v>
      </c>
      <c r="AD93" s="3" t="s">
        <v>18</v>
      </c>
      <c r="AE93" s="3" t="s">
        <v>18</v>
      </c>
      <c r="AF93" s="3" t="s">
        <v>18</v>
      </c>
      <c r="AG93" s="3" t="s">
        <v>18</v>
      </c>
      <c r="AH93" s="3" t="s">
        <v>18</v>
      </c>
      <c r="AI93" s="3" t="s">
        <v>18</v>
      </c>
      <c r="AJ93" s="161">
        <v>389</v>
      </c>
    </row>
    <row r="94" spans="1:36">
      <c r="A94" s="3" t="s">
        <v>149</v>
      </c>
      <c r="B94" s="2">
        <v>92025</v>
      </c>
      <c r="C94" s="2">
        <v>483309</v>
      </c>
      <c r="D94" s="3" t="s">
        <v>160</v>
      </c>
      <c r="E94" s="2" t="s">
        <v>165</v>
      </c>
      <c r="F94" s="2" t="s">
        <v>152</v>
      </c>
      <c r="G94" s="2" t="s">
        <v>153</v>
      </c>
      <c r="H94" s="7">
        <v>5.0999999999999996</v>
      </c>
      <c r="I94" s="3" t="s">
        <v>154</v>
      </c>
      <c r="J94" s="3">
        <v>1</v>
      </c>
      <c r="K94" s="6">
        <v>1</v>
      </c>
      <c r="L94" s="2" t="s">
        <v>18</v>
      </c>
      <c r="M94" s="3" t="s">
        <v>18</v>
      </c>
      <c r="N94" s="3" t="s">
        <v>18</v>
      </c>
      <c r="O94" s="3" t="s">
        <v>18</v>
      </c>
      <c r="P94" s="3" t="s">
        <v>18</v>
      </c>
      <c r="Q94" s="3" t="s">
        <v>18</v>
      </c>
      <c r="R94" s="3" t="s">
        <v>18</v>
      </c>
      <c r="S94" s="3" t="s">
        <v>18</v>
      </c>
      <c r="T94" s="3" t="s">
        <v>18</v>
      </c>
      <c r="U94" s="20">
        <v>45754</v>
      </c>
      <c r="V94" s="3" t="s">
        <v>155</v>
      </c>
      <c r="W94" s="3" t="s">
        <v>18</v>
      </c>
      <c r="X94" s="2">
        <v>0</v>
      </c>
      <c r="Y94" s="2">
        <v>82</v>
      </c>
      <c r="Z94" s="3" t="s">
        <v>18</v>
      </c>
      <c r="AA94" s="3" t="s">
        <v>18</v>
      </c>
      <c r="AB94" s="3" t="s">
        <v>18</v>
      </c>
      <c r="AC94" s="3" t="s">
        <v>18</v>
      </c>
      <c r="AD94" s="3" t="s">
        <v>18</v>
      </c>
      <c r="AE94" s="3" t="s">
        <v>18</v>
      </c>
      <c r="AF94" s="3" t="s">
        <v>18</v>
      </c>
      <c r="AG94" s="3" t="s">
        <v>18</v>
      </c>
      <c r="AH94" s="3" t="s">
        <v>18</v>
      </c>
      <c r="AI94" s="3" t="s">
        <v>18</v>
      </c>
      <c r="AJ94" s="161">
        <v>389</v>
      </c>
    </row>
    <row r="95" spans="1:36">
      <c r="A95" s="3" t="s">
        <v>149</v>
      </c>
      <c r="B95" s="3">
        <v>91941</v>
      </c>
      <c r="C95" s="3">
        <v>483312</v>
      </c>
      <c r="D95" s="3" t="s">
        <v>160</v>
      </c>
      <c r="E95" s="3" t="s">
        <v>165</v>
      </c>
      <c r="F95" s="3" t="s">
        <v>152</v>
      </c>
      <c r="G95" s="3" t="s">
        <v>153</v>
      </c>
      <c r="H95" s="3">
        <v>3.5</v>
      </c>
      <c r="I95" s="3" t="s">
        <v>154</v>
      </c>
      <c r="J95" s="3">
        <v>1</v>
      </c>
      <c r="K95" s="3">
        <v>1</v>
      </c>
      <c r="L95" s="3" t="s">
        <v>18</v>
      </c>
      <c r="M95" s="3" t="s">
        <v>18</v>
      </c>
      <c r="N95" s="3" t="s">
        <v>18</v>
      </c>
      <c r="O95" s="3" t="s">
        <v>18</v>
      </c>
      <c r="P95" s="3" t="s">
        <v>18</v>
      </c>
      <c r="Q95" s="3" t="s">
        <v>18</v>
      </c>
      <c r="R95" s="3" t="s">
        <v>18</v>
      </c>
      <c r="S95" s="3" t="s">
        <v>18</v>
      </c>
      <c r="T95" s="3" t="s">
        <v>18</v>
      </c>
      <c r="U95" s="16">
        <v>45751</v>
      </c>
      <c r="V95" s="3" t="s">
        <v>155</v>
      </c>
      <c r="W95" s="3" t="s">
        <v>18</v>
      </c>
      <c r="X95" s="3">
        <v>0</v>
      </c>
      <c r="Y95" s="3">
        <v>18</v>
      </c>
      <c r="Z95" s="3" t="s">
        <v>18</v>
      </c>
      <c r="AA95" s="3" t="s">
        <v>18</v>
      </c>
      <c r="AB95" s="3" t="s">
        <v>18</v>
      </c>
      <c r="AC95" s="3" t="s">
        <v>18</v>
      </c>
      <c r="AD95" s="3" t="s">
        <v>18</v>
      </c>
      <c r="AE95" s="3" t="s">
        <v>18</v>
      </c>
      <c r="AF95" s="3" t="s">
        <v>18</v>
      </c>
      <c r="AG95" s="3" t="s">
        <v>18</v>
      </c>
      <c r="AH95" s="3" t="s">
        <v>18</v>
      </c>
      <c r="AI95" s="3" t="s">
        <v>18</v>
      </c>
      <c r="AJ95" s="161">
        <v>389</v>
      </c>
    </row>
    <row r="96" spans="1:36">
      <c r="A96" s="3" t="s">
        <v>149</v>
      </c>
      <c r="B96" s="4">
        <v>91950</v>
      </c>
      <c r="C96" s="4">
        <v>483367</v>
      </c>
      <c r="D96" s="3" t="s">
        <v>150</v>
      </c>
      <c r="E96" s="4" t="s">
        <v>163</v>
      </c>
      <c r="F96" s="2" t="s">
        <v>152</v>
      </c>
      <c r="G96" s="4" t="s">
        <v>153</v>
      </c>
      <c r="H96" s="8">
        <v>34.137999999999998</v>
      </c>
      <c r="I96" s="3" t="s">
        <v>154</v>
      </c>
      <c r="J96" s="3">
        <v>1</v>
      </c>
      <c r="K96" s="5">
        <v>8</v>
      </c>
      <c r="L96" s="4">
        <v>7</v>
      </c>
      <c r="M96" s="3" t="s">
        <v>18</v>
      </c>
      <c r="N96" s="3" t="s">
        <v>18</v>
      </c>
      <c r="O96" s="3" t="s">
        <v>18</v>
      </c>
      <c r="P96" s="3" t="s">
        <v>18</v>
      </c>
      <c r="Q96" s="3" t="s">
        <v>18</v>
      </c>
      <c r="R96" s="3" t="s">
        <v>18</v>
      </c>
      <c r="S96" s="3" t="s">
        <v>18</v>
      </c>
      <c r="T96" s="3" t="s">
        <v>18</v>
      </c>
      <c r="U96" s="14">
        <v>45749</v>
      </c>
      <c r="V96" s="3" t="s">
        <v>155</v>
      </c>
      <c r="W96" s="3" t="s">
        <v>18</v>
      </c>
      <c r="X96" s="5">
        <v>1</v>
      </c>
      <c r="Y96" s="5">
        <v>138</v>
      </c>
      <c r="Z96" s="3" t="s">
        <v>18</v>
      </c>
      <c r="AA96" s="3" t="s">
        <v>18</v>
      </c>
      <c r="AB96" s="3" t="s">
        <v>18</v>
      </c>
      <c r="AC96" s="3" t="s">
        <v>18</v>
      </c>
      <c r="AD96" s="3" t="s">
        <v>18</v>
      </c>
      <c r="AE96" s="3" t="s">
        <v>18</v>
      </c>
      <c r="AF96" s="3" t="s">
        <v>18</v>
      </c>
      <c r="AG96" s="3" t="s">
        <v>18</v>
      </c>
      <c r="AH96" s="3" t="s">
        <v>18</v>
      </c>
      <c r="AI96" s="3" t="s">
        <v>18</v>
      </c>
      <c r="AJ96" s="3"/>
    </row>
    <row r="97" spans="1:36">
      <c r="A97" s="3" t="s">
        <v>149</v>
      </c>
      <c r="B97" s="4">
        <v>91950</v>
      </c>
      <c r="C97" s="4">
        <v>483475</v>
      </c>
      <c r="D97" s="3" t="s">
        <v>150</v>
      </c>
      <c r="E97" s="4" t="s">
        <v>167</v>
      </c>
      <c r="F97" s="3" t="s">
        <v>152</v>
      </c>
      <c r="G97" s="4" t="s">
        <v>153</v>
      </c>
      <c r="H97" s="8">
        <v>48.52</v>
      </c>
      <c r="I97" s="3" t="s">
        <v>154</v>
      </c>
      <c r="J97" s="3">
        <v>1</v>
      </c>
      <c r="K97" s="5">
        <v>3</v>
      </c>
      <c r="L97" s="5">
        <v>8</v>
      </c>
      <c r="M97" s="3" t="s">
        <v>18</v>
      </c>
      <c r="N97" s="3" t="s">
        <v>18</v>
      </c>
      <c r="O97" s="3" t="s">
        <v>18</v>
      </c>
      <c r="P97" s="3" t="s">
        <v>18</v>
      </c>
      <c r="Q97" s="3" t="s">
        <v>18</v>
      </c>
      <c r="R97" s="3" t="s">
        <v>18</v>
      </c>
      <c r="S97" s="3" t="s">
        <v>18</v>
      </c>
      <c r="T97" s="3" t="s">
        <v>18</v>
      </c>
      <c r="U97" s="13">
        <v>45807</v>
      </c>
      <c r="V97" s="3" t="s">
        <v>155</v>
      </c>
      <c r="W97" s="3" t="s">
        <v>18</v>
      </c>
      <c r="X97" s="5">
        <v>9</v>
      </c>
      <c r="Y97" s="4">
        <v>158</v>
      </c>
      <c r="Z97" s="3" t="s">
        <v>18</v>
      </c>
      <c r="AA97" s="3" t="s">
        <v>18</v>
      </c>
      <c r="AB97" s="3" t="s">
        <v>18</v>
      </c>
      <c r="AC97" s="3">
        <v>16</v>
      </c>
      <c r="AD97" s="3">
        <v>7</v>
      </c>
      <c r="AE97" s="3" t="s">
        <v>18</v>
      </c>
      <c r="AF97" s="3" t="s">
        <v>18</v>
      </c>
      <c r="AG97" s="3" t="s">
        <v>18</v>
      </c>
      <c r="AH97" s="3" t="s">
        <v>18</v>
      </c>
      <c r="AI97" s="3" t="s">
        <v>18</v>
      </c>
      <c r="AJ97" s="3"/>
    </row>
    <row r="98" spans="1:36">
      <c r="A98" s="3" t="s">
        <v>149</v>
      </c>
      <c r="B98" s="3">
        <v>91911</v>
      </c>
      <c r="C98" s="3">
        <v>483627</v>
      </c>
      <c r="D98" s="3" t="s">
        <v>160</v>
      </c>
      <c r="E98" s="3" t="s">
        <v>165</v>
      </c>
      <c r="F98" s="2" t="s">
        <v>152</v>
      </c>
      <c r="G98" s="3" t="s">
        <v>153</v>
      </c>
      <c r="H98" s="15">
        <v>3.9</v>
      </c>
      <c r="I98" s="3" t="s">
        <v>154</v>
      </c>
      <c r="J98" s="3">
        <v>1</v>
      </c>
      <c r="K98" s="3">
        <v>1</v>
      </c>
      <c r="L98" s="3" t="s">
        <v>18</v>
      </c>
      <c r="M98" s="3" t="s">
        <v>18</v>
      </c>
      <c r="N98" s="3" t="s">
        <v>18</v>
      </c>
      <c r="O98" s="3" t="s">
        <v>18</v>
      </c>
      <c r="P98" s="3" t="s">
        <v>18</v>
      </c>
      <c r="Q98" s="3" t="s">
        <v>18</v>
      </c>
      <c r="R98" s="3" t="s">
        <v>18</v>
      </c>
      <c r="S98" s="3" t="s">
        <v>18</v>
      </c>
      <c r="T98" s="3" t="s">
        <v>18</v>
      </c>
      <c r="U98" s="16">
        <v>45778</v>
      </c>
      <c r="V98" s="3" t="s">
        <v>155</v>
      </c>
      <c r="W98" s="3" t="s">
        <v>18</v>
      </c>
      <c r="X98" s="3">
        <v>0</v>
      </c>
      <c r="Y98" s="3">
        <v>108</v>
      </c>
      <c r="Z98" s="3" t="s">
        <v>18</v>
      </c>
      <c r="AA98" s="3" t="s">
        <v>18</v>
      </c>
      <c r="AB98" s="3" t="s">
        <v>18</v>
      </c>
      <c r="AC98" s="3" t="s">
        <v>18</v>
      </c>
      <c r="AD98" s="3" t="s">
        <v>18</v>
      </c>
      <c r="AE98" s="3" t="s">
        <v>18</v>
      </c>
      <c r="AF98" s="3" t="s">
        <v>18</v>
      </c>
      <c r="AG98" s="3" t="s">
        <v>18</v>
      </c>
      <c r="AH98" s="3" t="s">
        <v>18</v>
      </c>
      <c r="AI98" s="3" t="s">
        <v>18</v>
      </c>
      <c r="AJ98" s="161">
        <v>389</v>
      </c>
    </row>
    <row r="99" spans="1:36">
      <c r="A99" s="3" t="s">
        <v>149</v>
      </c>
      <c r="B99" s="3">
        <v>92037</v>
      </c>
      <c r="C99" s="3">
        <v>483694</v>
      </c>
      <c r="D99" s="3" t="s">
        <v>160</v>
      </c>
      <c r="E99" s="3" t="s">
        <v>165</v>
      </c>
      <c r="F99" s="2" t="s">
        <v>152</v>
      </c>
      <c r="G99" s="3" t="s">
        <v>153</v>
      </c>
      <c r="H99" s="15">
        <v>2.2999999999999998</v>
      </c>
      <c r="I99" s="3" t="s">
        <v>154</v>
      </c>
      <c r="J99" s="3">
        <v>1</v>
      </c>
      <c r="K99" s="3">
        <v>6</v>
      </c>
      <c r="L99" s="3" t="s">
        <v>18</v>
      </c>
      <c r="M99" s="3" t="s">
        <v>18</v>
      </c>
      <c r="N99" s="3" t="s">
        <v>18</v>
      </c>
      <c r="O99" s="3" t="s">
        <v>18</v>
      </c>
      <c r="P99" s="3" t="s">
        <v>18</v>
      </c>
      <c r="Q99" s="3" t="s">
        <v>18</v>
      </c>
      <c r="R99" s="3" t="s">
        <v>18</v>
      </c>
      <c r="S99" s="3" t="s">
        <v>18</v>
      </c>
      <c r="T99" s="3" t="s">
        <v>18</v>
      </c>
      <c r="U99" s="16">
        <v>45793</v>
      </c>
      <c r="V99" s="3" t="s">
        <v>155</v>
      </c>
      <c r="W99" s="3" t="s">
        <v>18</v>
      </c>
      <c r="X99" s="3">
        <v>0</v>
      </c>
      <c r="Y99" s="3">
        <v>0</v>
      </c>
      <c r="Z99" s="3" t="s">
        <v>18</v>
      </c>
      <c r="AA99" s="3" t="s">
        <v>18</v>
      </c>
      <c r="AB99" s="3" t="s">
        <v>18</v>
      </c>
      <c r="AC99" s="3" t="s">
        <v>18</v>
      </c>
      <c r="AD99" s="3" t="s">
        <v>18</v>
      </c>
      <c r="AE99" s="3" t="s">
        <v>18</v>
      </c>
      <c r="AF99" s="3" t="s">
        <v>18</v>
      </c>
      <c r="AG99" s="3" t="s">
        <v>18</v>
      </c>
      <c r="AH99" s="3" t="s">
        <v>18</v>
      </c>
      <c r="AI99" s="3" t="s">
        <v>18</v>
      </c>
      <c r="AJ99" s="161">
        <v>389</v>
      </c>
    </row>
    <row r="100" spans="1:36">
      <c r="A100" s="3" t="s">
        <v>149</v>
      </c>
      <c r="B100" s="18">
        <v>92009</v>
      </c>
      <c r="C100" s="21">
        <v>483757</v>
      </c>
      <c r="D100" s="3" t="s">
        <v>150</v>
      </c>
      <c r="E100" s="17" t="s">
        <v>167</v>
      </c>
      <c r="F100" s="2" t="s">
        <v>152</v>
      </c>
      <c r="G100" s="3" t="s">
        <v>153</v>
      </c>
      <c r="H100" s="22">
        <v>82.613</v>
      </c>
      <c r="I100" s="3" t="s">
        <v>154</v>
      </c>
      <c r="J100" s="3">
        <v>1</v>
      </c>
      <c r="K100" s="5">
        <v>2</v>
      </c>
      <c r="L100" s="4">
        <v>8</v>
      </c>
      <c r="M100" s="3" t="s">
        <v>18</v>
      </c>
      <c r="N100" s="3" t="s">
        <v>18</v>
      </c>
      <c r="O100" s="3" t="s">
        <v>18</v>
      </c>
      <c r="P100" s="3" t="s">
        <v>18</v>
      </c>
      <c r="Q100" s="3" t="s">
        <v>18</v>
      </c>
      <c r="R100" s="3" t="s">
        <v>18</v>
      </c>
      <c r="S100" s="3" t="s">
        <v>18</v>
      </c>
      <c r="T100" s="3" t="s">
        <v>18</v>
      </c>
      <c r="U100" s="13">
        <v>45750</v>
      </c>
      <c r="V100" s="3" t="s">
        <v>155</v>
      </c>
      <c r="W100" s="3" t="s">
        <v>18</v>
      </c>
      <c r="X100" s="3">
        <v>9</v>
      </c>
      <c r="Y100" s="3">
        <v>224</v>
      </c>
      <c r="Z100" s="3" t="s">
        <v>18</v>
      </c>
      <c r="AA100" s="3" t="s">
        <v>18</v>
      </c>
      <c r="AB100" s="3" t="s">
        <v>18</v>
      </c>
      <c r="AC100" s="3">
        <v>3</v>
      </c>
      <c r="AD100" s="3">
        <v>3</v>
      </c>
      <c r="AE100" s="3" t="s">
        <v>18</v>
      </c>
      <c r="AF100" s="3" t="s">
        <v>18</v>
      </c>
      <c r="AG100" s="3" t="s">
        <v>18</v>
      </c>
      <c r="AH100" s="3" t="s">
        <v>18</v>
      </c>
      <c r="AI100" s="3" t="s">
        <v>18</v>
      </c>
      <c r="AJ100" s="3"/>
    </row>
    <row r="101" spans="1:36">
      <c r="A101" s="3" t="s">
        <v>149</v>
      </c>
      <c r="B101" s="2">
        <v>91910</v>
      </c>
      <c r="C101" s="2">
        <v>483795</v>
      </c>
      <c r="D101" s="3" t="s">
        <v>160</v>
      </c>
      <c r="E101" s="2" t="s">
        <v>165</v>
      </c>
      <c r="F101" s="2" t="s">
        <v>152</v>
      </c>
      <c r="G101" s="2" t="s">
        <v>153</v>
      </c>
      <c r="H101" s="7">
        <v>3.1</v>
      </c>
      <c r="I101" s="3" t="s">
        <v>154</v>
      </c>
      <c r="J101" s="3">
        <v>1</v>
      </c>
      <c r="K101" s="6">
        <v>1</v>
      </c>
      <c r="L101" s="2" t="s">
        <v>18</v>
      </c>
      <c r="M101" s="3" t="s">
        <v>18</v>
      </c>
      <c r="N101" s="3" t="s">
        <v>18</v>
      </c>
      <c r="O101" s="3" t="s">
        <v>18</v>
      </c>
      <c r="P101" s="3" t="s">
        <v>18</v>
      </c>
      <c r="Q101" s="3" t="s">
        <v>18</v>
      </c>
      <c r="R101" s="3" t="s">
        <v>18</v>
      </c>
      <c r="S101" s="3" t="s">
        <v>18</v>
      </c>
      <c r="T101" s="3" t="s">
        <v>18</v>
      </c>
      <c r="U101" s="20">
        <v>45761</v>
      </c>
      <c r="V101" s="3" t="s">
        <v>155</v>
      </c>
      <c r="W101" s="3" t="s">
        <v>18</v>
      </c>
      <c r="X101" s="2">
        <v>0</v>
      </c>
      <c r="Y101" s="2">
        <v>88</v>
      </c>
      <c r="Z101" s="3" t="s">
        <v>18</v>
      </c>
      <c r="AA101" s="3" t="s">
        <v>18</v>
      </c>
      <c r="AB101" s="3" t="s">
        <v>18</v>
      </c>
      <c r="AC101" s="3" t="s">
        <v>18</v>
      </c>
      <c r="AD101" s="3" t="s">
        <v>18</v>
      </c>
      <c r="AE101" s="3" t="s">
        <v>18</v>
      </c>
      <c r="AF101" s="3" t="s">
        <v>18</v>
      </c>
      <c r="AG101" s="3" t="s">
        <v>18</v>
      </c>
      <c r="AH101" s="3" t="s">
        <v>18</v>
      </c>
      <c r="AI101" s="3" t="s">
        <v>18</v>
      </c>
      <c r="AJ101" s="161">
        <v>389</v>
      </c>
    </row>
    <row r="102" spans="1:36">
      <c r="A102" s="3" t="s">
        <v>149</v>
      </c>
      <c r="B102" s="2">
        <v>92010</v>
      </c>
      <c r="C102" s="2">
        <v>483973</v>
      </c>
      <c r="D102" s="3" t="s">
        <v>160</v>
      </c>
      <c r="E102" s="2" t="s">
        <v>165</v>
      </c>
      <c r="F102" s="2" t="s">
        <v>152</v>
      </c>
      <c r="G102" s="2" t="s">
        <v>153</v>
      </c>
      <c r="H102" s="7">
        <v>4.7</v>
      </c>
      <c r="I102" s="3" t="s">
        <v>154</v>
      </c>
      <c r="J102" s="3">
        <v>1</v>
      </c>
      <c r="K102" s="6">
        <v>1</v>
      </c>
      <c r="L102" s="2" t="s">
        <v>18</v>
      </c>
      <c r="M102" s="3" t="s">
        <v>18</v>
      </c>
      <c r="N102" s="3" t="s">
        <v>18</v>
      </c>
      <c r="O102" s="3" t="s">
        <v>18</v>
      </c>
      <c r="P102" s="3" t="s">
        <v>18</v>
      </c>
      <c r="Q102" s="3" t="s">
        <v>18</v>
      </c>
      <c r="R102" s="3" t="s">
        <v>18</v>
      </c>
      <c r="S102" s="3" t="s">
        <v>18</v>
      </c>
      <c r="T102" s="3" t="s">
        <v>18</v>
      </c>
      <c r="U102" s="20">
        <v>45761</v>
      </c>
      <c r="V102" s="3" t="s">
        <v>155</v>
      </c>
      <c r="W102" s="3" t="s">
        <v>18</v>
      </c>
      <c r="X102" s="2">
        <v>7</v>
      </c>
      <c r="Y102" s="2">
        <v>89</v>
      </c>
      <c r="Z102" s="3" t="s">
        <v>18</v>
      </c>
      <c r="AA102" s="3" t="s">
        <v>18</v>
      </c>
      <c r="AB102" s="3" t="s">
        <v>18</v>
      </c>
      <c r="AC102" s="3" t="s">
        <v>18</v>
      </c>
      <c r="AD102" s="3" t="s">
        <v>18</v>
      </c>
      <c r="AE102" s="3" t="s">
        <v>18</v>
      </c>
      <c r="AF102" s="3" t="s">
        <v>18</v>
      </c>
      <c r="AG102" s="3" t="s">
        <v>18</v>
      </c>
      <c r="AH102" s="3" t="s">
        <v>18</v>
      </c>
      <c r="AI102" s="3" t="s">
        <v>18</v>
      </c>
      <c r="AJ102" s="161">
        <v>389</v>
      </c>
    </row>
    <row r="103" spans="1:36">
      <c r="A103" s="3" t="s">
        <v>149</v>
      </c>
      <c r="B103" s="4">
        <v>92026</v>
      </c>
      <c r="C103" s="4">
        <v>484625</v>
      </c>
      <c r="D103" s="3" t="s">
        <v>160</v>
      </c>
      <c r="E103" s="4" t="s">
        <v>165</v>
      </c>
      <c r="F103" s="3" t="s">
        <v>152</v>
      </c>
      <c r="G103" s="4" t="s">
        <v>153</v>
      </c>
      <c r="H103" s="8">
        <v>4.7</v>
      </c>
      <c r="I103" s="3" t="s">
        <v>154</v>
      </c>
      <c r="J103" s="3">
        <v>1</v>
      </c>
      <c r="K103" s="5">
        <v>1</v>
      </c>
      <c r="L103" s="5" t="s">
        <v>18</v>
      </c>
      <c r="M103" s="3" t="s">
        <v>18</v>
      </c>
      <c r="N103" s="3" t="s">
        <v>18</v>
      </c>
      <c r="O103" s="3" t="s">
        <v>18</v>
      </c>
      <c r="P103" s="3" t="s">
        <v>18</v>
      </c>
      <c r="Q103" s="3" t="s">
        <v>18</v>
      </c>
      <c r="R103" s="3" t="s">
        <v>18</v>
      </c>
      <c r="S103" s="3" t="s">
        <v>18</v>
      </c>
      <c r="T103" s="3" t="s">
        <v>18</v>
      </c>
      <c r="U103" s="13">
        <v>45754</v>
      </c>
      <c r="V103" s="3" t="s">
        <v>155</v>
      </c>
      <c r="W103" s="3" t="s">
        <v>18</v>
      </c>
      <c r="X103" s="5">
        <v>0</v>
      </c>
      <c r="Y103" s="5">
        <v>0</v>
      </c>
      <c r="Z103" s="3" t="s">
        <v>18</v>
      </c>
      <c r="AA103" s="3" t="s">
        <v>18</v>
      </c>
      <c r="AB103" s="3" t="s">
        <v>18</v>
      </c>
      <c r="AC103" s="3" t="s">
        <v>18</v>
      </c>
      <c r="AD103" s="3" t="s">
        <v>18</v>
      </c>
      <c r="AE103" s="3" t="s">
        <v>18</v>
      </c>
      <c r="AF103" s="3" t="s">
        <v>18</v>
      </c>
      <c r="AG103" s="3" t="s">
        <v>18</v>
      </c>
      <c r="AH103" s="3" t="s">
        <v>18</v>
      </c>
      <c r="AI103" s="3" t="s">
        <v>18</v>
      </c>
      <c r="AJ103" s="161">
        <v>389</v>
      </c>
    </row>
    <row r="104" spans="1:36">
      <c r="A104" s="3" t="s">
        <v>149</v>
      </c>
      <c r="B104" s="3">
        <v>92054</v>
      </c>
      <c r="C104" s="3">
        <v>484626</v>
      </c>
      <c r="D104" s="3" t="s">
        <v>160</v>
      </c>
      <c r="E104" s="3" t="s">
        <v>165</v>
      </c>
      <c r="F104" s="2" t="s">
        <v>152</v>
      </c>
      <c r="G104" s="3" t="s">
        <v>153</v>
      </c>
      <c r="H104" s="15">
        <v>3.9</v>
      </c>
      <c r="I104" s="3" t="s">
        <v>154</v>
      </c>
      <c r="J104" s="3">
        <v>1</v>
      </c>
      <c r="K104" s="3">
        <v>4</v>
      </c>
      <c r="L104" s="3" t="s">
        <v>18</v>
      </c>
      <c r="M104" s="3" t="s">
        <v>18</v>
      </c>
      <c r="N104" s="3" t="s">
        <v>18</v>
      </c>
      <c r="O104" s="3" t="s">
        <v>18</v>
      </c>
      <c r="P104" s="3" t="s">
        <v>18</v>
      </c>
      <c r="Q104" s="3" t="s">
        <v>18</v>
      </c>
      <c r="R104" s="3" t="s">
        <v>18</v>
      </c>
      <c r="S104" s="3" t="s">
        <v>18</v>
      </c>
      <c r="T104" s="3" t="s">
        <v>18</v>
      </c>
      <c r="U104" s="16">
        <v>45778</v>
      </c>
      <c r="V104" s="3" t="s">
        <v>155</v>
      </c>
      <c r="W104" s="3" t="s">
        <v>18</v>
      </c>
      <c r="X104" s="3">
        <v>0</v>
      </c>
      <c r="Y104" s="3">
        <v>0</v>
      </c>
      <c r="Z104" s="3" t="s">
        <v>18</v>
      </c>
      <c r="AA104" s="3" t="s">
        <v>18</v>
      </c>
      <c r="AB104" s="3" t="s">
        <v>18</v>
      </c>
      <c r="AC104" s="3" t="s">
        <v>18</v>
      </c>
      <c r="AD104" s="3" t="s">
        <v>18</v>
      </c>
      <c r="AE104" s="3" t="s">
        <v>18</v>
      </c>
      <c r="AF104" s="3" t="s">
        <v>18</v>
      </c>
      <c r="AG104" s="3" t="s">
        <v>18</v>
      </c>
      <c r="AH104" s="3" t="s">
        <v>18</v>
      </c>
      <c r="AI104" s="3" t="s">
        <v>18</v>
      </c>
      <c r="AJ104" s="161">
        <v>389</v>
      </c>
    </row>
    <row r="105" spans="1:36">
      <c r="A105" s="3" t="s">
        <v>149</v>
      </c>
      <c r="B105" s="3">
        <v>92129</v>
      </c>
      <c r="C105" s="3">
        <v>484659</v>
      </c>
      <c r="D105" s="3" t="s">
        <v>160</v>
      </c>
      <c r="E105" s="3" t="s">
        <v>165</v>
      </c>
      <c r="F105" s="2" t="s">
        <v>152</v>
      </c>
      <c r="G105" s="3" t="s">
        <v>153</v>
      </c>
      <c r="H105" s="15">
        <v>2.2999999999999998</v>
      </c>
      <c r="I105" s="3" t="s">
        <v>154</v>
      </c>
      <c r="J105" s="3">
        <v>1</v>
      </c>
      <c r="K105" s="3">
        <v>0</v>
      </c>
      <c r="L105" s="3" t="s">
        <v>18</v>
      </c>
      <c r="M105" s="3" t="s">
        <v>18</v>
      </c>
      <c r="N105" s="3" t="s">
        <v>18</v>
      </c>
      <c r="O105" s="3" t="s">
        <v>18</v>
      </c>
      <c r="P105" s="3" t="s">
        <v>18</v>
      </c>
      <c r="Q105" s="3" t="s">
        <v>18</v>
      </c>
      <c r="R105" s="3" t="s">
        <v>18</v>
      </c>
      <c r="S105" s="3" t="s">
        <v>18</v>
      </c>
      <c r="T105" s="3" t="s">
        <v>18</v>
      </c>
      <c r="U105" s="16">
        <v>45751</v>
      </c>
      <c r="V105" s="3" t="s">
        <v>155</v>
      </c>
      <c r="W105" s="3" t="s">
        <v>18</v>
      </c>
      <c r="X105" s="3">
        <v>0</v>
      </c>
      <c r="Y105" s="3">
        <v>48</v>
      </c>
      <c r="Z105" s="3" t="s">
        <v>18</v>
      </c>
      <c r="AA105" s="3" t="s">
        <v>18</v>
      </c>
      <c r="AB105" s="3" t="s">
        <v>18</v>
      </c>
      <c r="AC105" s="3" t="s">
        <v>18</v>
      </c>
      <c r="AD105" s="3" t="s">
        <v>18</v>
      </c>
      <c r="AE105" s="3" t="s">
        <v>18</v>
      </c>
      <c r="AF105" s="3" t="s">
        <v>18</v>
      </c>
      <c r="AG105" s="3" t="s">
        <v>18</v>
      </c>
      <c r="AH105" s="3" t="s">
        <v>18</v>
      </c>
      <c r="AI105" s="3" t="s">
        <v>18</v>
      </c>
      <c r="AJ105" s="161">
        <v>389</v>
      </c>
    </row>
    <row r="106" spans="1:36">
      <c r="A106" s="3" t="s">
        <v>149</v>
      </c>
      <c r="B106" s="4">
        <v>91942</v>
      </c>
      <c r="C106" s="4">
        <v>484839</v>
      </c>
      <c r="D106" s="3" t="s">
        <v>150</v>
      </c>
      <c r="E106" s="4" t="s">
        <v>163</v>
      </c>
      <c r="F106" s="3" t="s">
        <v>152</v>
      </c>
      <c r="G106" s="4" t="s">
        <v>153</v>
      </c>
      <c r="H106" s="8">
        <v>190.19499999999999</v>
      </c>
      <c r="I106" s="3" t="s">
        <v>154</v>
      </c>
      <c r="J106" s="3">
        <v>1</v>
      </c>
      <c r="K106" s="5">
        <v>6</v>
      </c>
      <c r="L106" s="4">
        <v>1</v>
      </c>
      <c r="M106" s="3" t="s">
        <v>18</v>
      </c>
      <c r="N106" s="3" t="s">
        <v>18</v>
      </c>
      <c r="O106" s="3" t="s">
        <v>18</v>
      </c>
      <c r="P106" s="3" t="s">
        <v>18</v>
      </c>
      <c r="Q106" s="3" t="s">
        <v>18</v>
      </c>
      <c r="R106" s="3" t="s">
        <v>18</v>
      </c>
      <c r="S106" s="3" t="s">
        <v>18</v>
      </c>
      <c r="T106" s="3" t="s">
        <v>18</v>
      </c>
      <c r="U106" s="13">
        <v>45820</v>
      </c>
      <c r="V106" s="3" t="s">
        <v>155</v>
      </c>
      <c r="W106" s="3" t="s">
        <v>18</v>
      </c>
      <c r="X106" s="5">
        <v>1</v>
      </c>
      <c r="Y106" s="5">
        <v>260</v>
      </c>
      <c r="Z106" s="3" t="s">
        <v>18</v>
      </c>
      <c r="AA106" s="3" t="s">
        <v>18</v>
      </c>
      <c r="AB106" s="3" t="s">
        <v>18</v>
      </c>
      <c r="AC106" s="3" t="s">
        <v>18</v>
      </c>
      <c r="AD106" s="3" t="s">
        <v>18</v>
      </c>
      <c r="AE106" s="3" t="s">
        <v>18</v>
      </c>
      <c r="AF106" s="3" t="s">
        <v>18</v>
      </c>
      <c r="AG106" s="3" t="s">
        <v>18</v>
      </c>
      <c r="AH106" s="3" t="s">
        <v>18</v>
      </c>
      <c r="AI106" s="3" t="s">
        <v>18</v>
      </c>
      <c r="AJ106" s="3"/>
    </row>
    <row r="107" spans="1:36">
      <c r="A107" s="3" t="s">
        <v>149</v>
      </c>
      <c r="B107" s="3">
        <v>92105</v>
      </c>
      <c r="C107" s="3">
        <v>485019</v>
      </c>
      <c r="D107" s="3" t="s">
        <v>160</v>
      </c>
      <c r="E107" s="3" t="s">
        <v>165</v>
      </c>
      <c r="F107" s="2" t="s">
        <v>152</v>
      </c>
      <c r="G107" s="3" t="s">
        <v>157</v>
      </c>
      <c r="H107" s="15">
        <v>12</v>
      </c>
      <c r="I107" s="3" t="s">
        <v>154</v>
      </c>
      <c r="J107" s="3">
        <v>1</v>
      </c>
      <c r="K107" s="3">
        <v>9</v>
      </c>
      <c r="L107" s="3" t="s">
        <v>18</v>
      </c>
      <c r="M107" s="3" t="s">
        <v>18</v>
      </c>
      <c r="N107" s="3" t="s">
        <v>18</v>
      </c>
      <c r="O107" s="3" t="s">
        <v>18</v>
      </c>
      <c r="P107" s="3" t="s">
        <v>18</v>
      </c>
      <c r="Q107" s="3" t="s">
        <v>18</v>
      </c>
      <c r="R107" s="3" t="s">
        <v>18</v>
      </c>
      <c r="S107" s="3" t="s">
        <v>18</v>
      </c>
      <c r="T107" s="3" t="s">
        <v>18</v>
      </c>
      <c r="U107" s="16">
        <v>45831</v>
      </c>
      <c r="V107" s="3" t="s">
        <v>155</v>
      </c>
      <c r="W107" s="3" t="s">
        <v>18</v>
      </c>
      <c r="X107" s="3">
        <v>0</v>
      </c>
      <c r="Y107" s="3">
        <v>45</v>
      </c>
      <c r="Z107" s="3" t="s">
        <v>18</v>
      </c>
      <c r="AA107" s="3" t="s">
        <v>18</v>
      </c>
      <c r="AB107" s="3" t="s">
        <v>18</v>
      </c>
      <c r="AC107" s="3" t="s">
        <v>18</v>
      </c>
      <c r="AD107" s="3" t="s">
        <v>18</v>
      </c>
      <c r="AE107" s="3" t="s">
        <v>18</v>
      </c>
      <c r="AF107" s="3" t="s">
        <v>18</v>
      </c>
      <c r="AG107" s="3" t="s">
        <v>18</v>
      </c>
      <c r="AH107" s="3" t="s">
        <v>18</v>
      </c>
      <c r="AI107" s="3" t="s">
        <v>18</v>
      </c>
      <c r="AJ107" s="161">
        <v>389</v>
      </c>
    </row>
    <row r="108" spans="1:36">
      <c r="A108" s="3" t="s">
        <v>149</v>
      </c>
      <c r="B108" s="3">
        <v>92021</v>
      </c>
      <c r="C108" s="3">
        <v>485174</v>
      </c>
      <c r="D108" s="3" t="s">
        <v>160</v>
      </c>
      <c r="E108" s="3" t="s">
        <v>165</v>
      </c>
      <c r="F108" s="2" t="s">
        <v>152</v>
      </c>
      <c r="G108" s="3" t="s">
        <v>153</v>
      </c>
      <c r="H108" s="15">
        <v>2.2999999999999998</v>
      </c>
      <c r="I108" s="3" t="s">
        <v>154</v>
      </c>
      <c r="J108" s="3">
        <v>1</v>
      </c>
      <c r="K108" s="3">
        <v>1</v>
      </c>
      <c r="L108" s="3" t="s">
        <v>18</v>
      </c>
      <c r="M108" s="3" t="s">
        <v>18</v>
      </c>
      <c r="N108" s="3" t="s">
        <v>18</v>
      </c>
      <c r="O108" s="3" t="s">
        <v>18</v>
      </c>
      <c r="P108" s="3" t="s">
        <v>18</v>
      </c>
      <c r="Q108" s="3" t="s">
        <v>18</v>
      </c>
      <c r="R108" s="3" t="s">
        <v>18</v>
      </c>
      <c r="S108" s="3" t="s">
        <v>18</v>
      </c>
      <c r="T108" s="3" t="s">
        <v>18</v>
      </c>
      <c r="U108" s="16">
        <v>45768</v>
      </c>
      <c r="V108" s="3" t="s">
        <v>155</v>
      </c>
      <c r="W108" s="3" t="s">
        <v>18</v>
      </c>
      <c r="X108" s="3">
        <v>0</v>
      </c>
      <c r="Y108" s="3">
        <v>0</v>
      </c>
      <c r="Z108" s="3" t="s">
        <v>18</v>
      </c>
      <c r="AA108" s="3" t="s">
        <v>18</v>
      </c>
      <c r="AB108" s="3" t="s">
        <v>18</v>
      </c>
      <c r="AC108" s="3" t="s">
        <v>18</v>
      </c>
      <c r="AD108" s="3" t="s">
        <v>18</v>
      </c>
      <c r="AE108" s="3" t="s">
        <v>18</v>
      </c>
      <c r="AF108" s="3" t="s">
        <v>18</v>
      </c>
      <c r="AG108" s="3" t="s">
        <v>18</v>
      </c>
      <c r="AH108" s="3" t="s">
        <v>18</v>
      </c>
      <c r="AI108" s="3" t="s">
        <v>18</v>
      </c>
      <c r="AJ108" s="161">
        <v>389</v>
      </c>
    </row>
    <row r="109" spans="1:36">
      <c r="A109" s="3" t="s">
        <v>149</v>
      </c>
      <c r="B109" s="3">
        <v>92009</v>
      </c>
      <c r="C109" s="3">
        <v>485720</v>
      </c>
      <c r="D109" s="3" t="s">
        <v>160</v>
      </c>
      <c r="E109" s="3" t="s">
        <v>165</v>
      </c>
      <c r="F109" s="2" t="s">
        <v>152</v>
      </c>
      <c r="G109" s="3" t="s">
        <v>157</v>
      </c>
      <c r="H109" s="15">
        <v>14</v>
      </c>
      <c r="I109" s="3" t="s">
        <v>154</v>
      </c>
      <c r="J109" s="3">
        <v>1</v>
      </c>
      <c r="K109" s="3">
        <v>7</v>
      </c>
      <c r="L109" s="3" t="s">
        <v>18</v>
      </c>
      <c r="M109" s="3" t="s">
        <v>18</v>
      </c>
      <c r="N109" s="3" t="s">
        <v>18</v>
      </c>
      <c r="O109" s="3" t="s">
        <v>18</v>
      </c>
      <c r="P109" s="3" t="s">
        <v>18</v>
      </c>
      <c r="Q109" s="3" t="s">
        <v>18</v>
      </c>
      <c r="R109" s="3" t="s">
        <v>18</v>
      </c>
      <c r="S109" s="3" t="s">
        <v>18</v>
      </c>
      <c r="T109" s="3" t="s">
        <v>18</v>
      </c>
      <c r="U109" s="16">
        <v>45806</v>
      </c>
      <c r="V109" s="3" t="s">
        <v>155</v>
      </c>
      <c r="W109" s="3" t="s">
        <v>18</v>
      </c>
      <c r="X109" s="3">
        <v>0</v>
      </c>
      <c r="Y109" s="3">
        <v>28</v>
      </c>
      <c r="Z109" s="3" t="s">
        <v>18</v>
      </c>
      <c r="AA109" s="3" t="s">
        <v>18</v>
      </c>
      <c r="AB109" s="3" t="s">
        <v>18</v>
      </c>
      <c r="AC109" s="3" t="s">
        <v>18</v>
      </c>
      <c r="AD109" s="3" t="s">
        <v>18</v>
      </c>
      <c r="AE109" s="3" t="s">
        <v>18</v>
      </c>
      <c r="AF109" s="3" t="s">
        <v>18</v>
      </c>
      <c r="AG109" s="3" t="s">
        <v>18</v>
      </c>
      <c r="AH109" s="3" t="s">
        <v>18</v>
      </c>
      <c r="AI109" s="3" t="s">
        <v>18</v>
      </c>
      <c r="AJ109" s="161">
        <v>389</v>
      </c>
    </row>
    <row r="110" spans="1:36">
      <c r="A110" s="3" t="s">
        <v>149</v>
      </c>
      <c r="B110" s="3">
        <v>92129</v>
      </c>
      <c r="C110" s="3">
        <v>486169</v>
      </c>
      <c r="D110" s="3" t="s">
        <v>160</v>
      </c>
      <c r="E110" s="3" t="s">
        <v>165</v>
      </c>
      <c r="F110" s="2" t="s">
        <v>152</v>
      </c>
      <c r="G110" s="3" t="s">
        <v>153</v>
      </c>
      <c r="H110" s="15">
        <v>3.1</v>
      </c>
      <c r="I110" s="3" t="s">
        <v>154</v>
      </c>
      <c r="J110" s="3">
        <v>1</v>
      </c>
      <c r="K110" s="3">
        <v>4</v>
      </c>
      <c r="L110" s="3" t="s">
        <v>18</v>
      </c>
      <c r="M110" s="3" t="s">
        <v>18</v>
      </c>
      <c r="N110" s="3" t="s">
        <v>18</v>
      </c>
      <c r="O110" s="3" t="s">
        <v>18</v>
      </c>
      <c r="P110" s="3" t="s">
        <v>18</v>
      </c>
      <c r="Q110" s="3" t="s">
        <v>18</v>
      </c>
      <c r="R110" s="3" t="s">
        <v>18</v>
      </c>
      <c r="S110" s="3" t="s">
        <v>18</v>
      </c>
      <c r="T110" s="3" t="s">
        <v>18</v>
      </c>
      <c r="U110" s="16">
        <v>45821</v>
      </c>
      <c r="V110" s="3" t="s">
        <v>155</v>
      </c>
      <c r="W110" s="3" t="s">
        <v>18</v>
      </c>
      <c r="X110" s="3">
        <v>0</v>
      </c>
      <c r="Y110" s="3">
        <v>87</v>
      </c>
      <c r="Z110" s="3" t="s">
        <v>18</v>
      </c>
      <c r="AA110" s="3" t="s">
        <v>18</v>
      </c>
      <c r="AB110" s="3" t="s">
        <v>18</v>
      </c>
      <c r="AC110" s="3" t="s">
        <v>18</v>
      </c>
      <c r="AD110" s="3" t="s">
        <v>18</v>
      </c>
      <c r="AE110" s="3" t="s">
        <v>18</v>
      </c>
      <c r="AF110" s="3" t="s">
        <v>18</v>
      </c>
      <c r="AG110" s="3" t="s">
        <v>18</v>
      </c>
      <c r="AH110" s="3" t="s">
        <v>18</v>
      </c>
      <c r="AI110" s="3" t="s">
        <v>18</v>
      </c>
      <c r="AJ110" s="161">
        <v>389</v>
      </c>
    </row>
    <row r="111" spans="1:36">
      <c r="A111" s="3" t="s">
        <v>149</v>
      </c>
      <c r="B111" s="3">
        <v>91902</v>
      </c>
      <c r="C111" s="3">
        <v>486594</v>
      </c>
      <c r="D111" s="3" t="s">
        <v>160</v>
      </c>
      <c r="E111" s="3" t="s">
        <v>165</v>
      </c>
      <c r="F111" s="2" t="s">
        <v>152</v>
      </c>
      <c r="G111" s="3" t="s">
        <v>153</v>
      </c>
      <c r="H111" s="15">
        <v>3.5</v>
      </c>
      <c r="I111" s="3" t="s">
        <v>154</v>
      </c>
      <c r="J111" s="3">
        <v>1</v>
      </c>
      <c r="K111" s="3">
        <v>1</v>
      </c>
      <c r="L111" s="3" t="s">
        <v>18</v>
      </c>
      <c r="M111" s="3" t="s">
        <v>18</v>
      </c>
      <c r="N111" s="3" t="s">
        <v>18</v>
      </c>
      <c r="O111" s="3" t="s">
        <v>18</v>
      </c>
      <c r="P111" s="3" t="s">
        <v>18</v>
      </c>
      <c r="Q111" s="3" t="s">
        <v>18</v>
      </c>
      <c r="R111" s="3" t="s">
        <v>18</v>
      </c>
      <c r="S111" s="3" t="s">
        <v>18</v>
      </c>
      <c r="T111" s="3" t="s">
        <v>18</v>
      </c>
      <c r="U111" s="16">
        <v>45775</v>
      </c>
      <c r="V111" s="3" t="s">
        <v>155</v>
      </c>
      <c r="W111" s="3" t="s">
        <v>18</v>
      </c>
      <c r="X111" s="3">
        <v>0</v>
      </c>
      <c r="Y111" s="3">
        <v>104</v>
      </c>
      <c r="Z111" s="3" t="s">
        <v>18</v>
      </c>
      <c r="AA111" s="3" t="s">
        <v>18</v>
      </c>
      <c r="AB111" s="3" t="s">
        <v>18</v>
      </c>
      <c r="AC111" s="3" t="s">
        <v>18</v>
      </c>
      <c r="AD111" s="3" t="s">
        <v>18</v>
      </c>
      <c r="AE111" s="3" t="s">
        <v>18</v>
      </c>
      <c r="AF111" s="3" t="s">
        <v>18</v>
      </c>
      <c r="AG111" s="3" t="s">
        <v>18</v>
      </c>
      <c r="AH111" s="3" t="s">
        <v>18</v>
      </c>
      <c r="AI111" s="3" t="s">
        <v>18</v>
      </c>
      <c r="AJ111" s="161">
        <v>389</v>
      </c>
    </row>
    <row r="112" spans="1:36">
      <c r="A112" s="3" t="s">
        <v>149</v>
      </c>
      <c r="B112" s="2">
        <v>92084</v>
      </c>
      <c r="C112" s="2">
        <v>486781</v>
      </c>
      <c r="D112" s="3" t="s">
        <v>160</v>
      </c>
      <c r="E112" s="2" t="s">
        <v>165</v>
      </c>
      <c r="F112" s="2" t="s">
        <v>152</v>
      </c>
      <c r="G112" s="2" t="s">
        <v>153</v>
      </c>
      <c r="H112" s="7">
        <v>4.0999999999999996</v>
      </c>
      <c r="I112" s="3" t="s">
        <v>154</v>
      </c>
      <c r="J112" s="3">
        <v>1</v>
      </c>
      <c r="K112" s="6">
        <v>1</v>
      </c>
      <c r="L112" s="2" t="s">
        <v>18</v>
      </c>
      <c r="M112" s="3" t="s">
        <v>18</v>
      </c>
      <c r="N112" s="3" t="s">
        <v>18</v>
      </c>
      <c r="O112" s="3" t="s">
        <v>18</v>
      </c>
      <c r="P112" s="3" t="s">
        <v>18</v>
      </c>
      <c r="Q112" s="3" t="s">
        <v>18</v>
      </c>
      <c r="R112" s="3" t="s">
        <v>18</v>
      </c>
      <c r="S112" s="3" t="s">
        <v>18</v>
      </c>
      <c r="T112" s="3" t="s">
        <v>18</v>
      </c>
      <c r="U112" s="20">
        <v>45761</v>
      </c>
      <c r="V112" s="3" t="s">
        <v>155</v>
      </c>
      <c r="W112" s="3" t="s">
        <v>18</v>
      </c>
      <c r="X112" s="2">
        <v>0</v>
      </c>
      <c r="Y112" s="2">
        <v>88</v>
      </c>
      <c r="Z112" s="3" t="s">
        <v>18</v>
      </c>
      <c r="AA112" s="3" t="s">
        <v>18</v>
      </c>
      <c r="AB112" s="3" t="s">
        <v>18</v>
      </c>
      <c r="AC112" s="3" t="s">
        <v>18</v>
      </c>
      <c r="AD112" s="3" t="s">
        <v>18</v>
      </c>
      <c r="AE112" s="3" t="s">
        <v>18</v>
      </c>
      <c r="AF112" s="3" t="s">
        <v>18</v>
      </c>
      <c r="AG112" s="3" t="s">
        <v>18</v>
      </c>
      <c r="AH112" s="3" t="s">
        <v>18</v>
      </c>
      <c r="AI112" s="3" t="s">
        <v>18</v>
      </c>
      <c r="AJ112" s="161">
        <v>389</v>
      </c>
    </row>
    <row r="113" spans="1:36">
      <c r="A113" s="3" t="s">
        <v>149</v>
      </c>
      <c r="B113" s="3">
        <v>92071</v>
      </c>
      <c r="C113" s="3">
        <v>487299</v>
      </c>
      <c r="D113" s="3" t="s">
        <v>160</v>
      </c>
      <c r="E113" s="3" t="s">
        <v>165</v>
      </c>
      <c r="F113" s="3" t="s">
        <v>152</v>
      </c>
      <c r="G113" s="3" t="s">
        <v>153</v>
      </c>
      <c r="H113" s="3">
        <v>1.6</v>
      </c>
      <c r="I113" s="3" t="s">
        <v>154</v>
      </c>
      <c r="J113" s="3">
        <v>1</v>
      </c>
      <c r="K113" s="3">
        <v>3</v>
      </c>
      <c r="L113" s="3" t="s">
        <v>18</v>
      </c>
      <c r="M113" s="3" t="s">
        <v>18</v>
      </c>
      <c r="N113" s="3" t="s">
        <v>18</v>
      </c>
      <c r="O113" s="3" t="s">
        <v>18</v>
      </c>
      <c r="P113" s="3" t="s">
        <v>18</v>
      </c>
      <c r="Q113" s="3" t="s">
        <v>18</v>
      </c>
      <c r="R113" s="3" t="s">
        <v>18</v>
      </c>
      <c r="S113" s="3" t="s">
        <v>18</v>
      </c>
      <c r="T113" s="3" t="s">
        <v>18</v>
      </c>
      <c r="U113" s="16">
        <v>45751</v>
      </c>
      <c r="V113" s="3" t="s">
        <v>155</v>
      </c>
      <c r="W113" s="3" t="s">
        <v>18</v>
      </c>
      <c r="X113" s="3">
        <v>0</v>
      </c>
      <c r="Y113" s="3">
        <v>79</v>
      </c>
      <c r="Z113" s="3" t="s">
        <v>18</v>
      </c>
      <c r="AA113" s="3" t="s">
        <v>18</v>
      </c>
      <c r="AB113" s="3" t="s">
        <v>18</v>
      </c>
      <c r="AC113" s="3" t="s">
        <v>18</v>
      </c>
      <c r="AD113" s="3" t="s">
        <v>18</v>
      </c>
      <c r="AE113" s="3" t="s">
        <v>18</v>
      </c>
      <c r="AF113" s="3" t="s">
        <v>18</v>
      </c>
      <c r="AG113" s="3" t="s">
        <v>18</v>
      </c>
      <c r="AH113" s="3" t="s">
        <v>18</v>
      </c>
      <c r="AI113" s="3" t="s">
        <v>18</v>
      </c>
      <c r="AJ113" s="161">
        <v>389</v>
      </c>
    </row>
    <row r="114" spans="1:36">
      <c r="A114" s="3" t="s">
        <v>149</v>
      </c>
      <c r="B114" s="3">
        <v>92019</v>
      </c>
      <c r="C114" s="3">
        <v>487300</v>
      </c>
      <c r="D114" s="3" t="s">
        <v>160</v>
      </c>
      <c r="E114" s="3" t="s">
        <v>165</v>
      </c>
      <c r="F114" s="2" t="s">
        <v>152</v>
      </c>
      <c r="G114" s="3" t="s">
        <v>153</v>
      </c>
      <c r="H114" s="15">
        <v>3.9</v>
      </c>
      <c r="I114" s="3" t="s">
        <v>154</v>
      </c>
      <c r="J114" s="3">
        <v>1</v>
      </c>
      <c r="K114" s="3">
        <v>1</v>
      </c>
      <c r="L114" s="3" t="s">
        <v>18</v>
      </c>
      <c r="M114" s="3" t="s">
        <v>18</v>
      </c>
      <c r="N114" s="3" t="s">
        <v>18</v>
      </c>
      <c r="O114" s="3" t="s">
        <v>18</v>
      </c>
      <c r="P114" s="3" t="s">
        <v>18</v>
      </c>
      <c r="Q114" s="3" t="s">
        <v>18</v>
      </c>
      <c r="R114" s="3" t="s">
        <v>18</v>
      </c>
      <c r="S114" s="3" t="s">
        <v>18</v>
      </c>
      <c r="T114" s="3" t="s">
        <v>18</v>
      </c>
      <c r="U114" s="16">
        <v>45751</v>
      </c>
      <c r="V114" s="3" t="s">
        <v>155</v>
      </c>
      <c r="W114" s="3" t="s">
        <v>18</v>
      </c>
      <c r="X114" s="3">
        <v>3</v>
      </c>
      <c r="Y114" s="3">
        <v>81</v>
      </c>
      <c r="Z114" s="3" t="s">
        <v>18</v>
      </c>
      <c r="AA114" s="3" t="s">
        <v>18</v>
      </c>
      <c r="AB114" s="3" t="s">
        <v>18</v>
      </c>
      <c r="AC114" s="3" t="s">
        <v>18</v>
      </c>
      <c r="AD114" s="3" t="s">
        <v>18</v>
      </c>
      <c r="AE114" s="3" t="s">
        <v>18</v>
      </c>
      <c r="AF114" s="3" t="s">
        <v>18</v>
      </c>
      <c r="AG114" s="3" t="s">
        <v>18</v>
      </c>
      <c r="AH114" s="3" t="s">
        <v>18</v>
      </c>
      <c r="AI114" s="3" t="s">
        <v>18</v>
      </c>
      <c r="AJ114" s="161">
        <v>389</v>
      </c>
    </row>
    <row r="115" spans="1:36">
      <c r="A115" s="3" t="s">
        <v>149</v>
      </c>
      <c r="B115" s="3">
        <v>92021</v>
      </c>
      <c r="C115" s="3">
        <v>487304</v>
      </c>
      <c r="D115" s="3" t="s">
        <v>160</v>
      </c>
      <c r="E115" s="3" t="s">
        <v>165</v>
      </c>
      <c r="F115" s="2" t="s">
        <v>152</v>
      </c>
      <c r="G115" s="3" t="s">
        <v>153</v>
      </c>
      <c r="H115" s="15">
        <v>1.42</v>
      </c>
      <c r="I115" s="3" t="s">
        <v>154</v>
      </c>
      <c r="J115" s="3">
        <v>1</v>
      </c>
      <c r="K115" s="3">
        <v>6</v>
      </c>
      <c r="L115" s="3" t="s">
        <v>18</v>
      </c>
      <c r="M115" s="3" t="s">
        <v>18</v>
      </c>
      <c r="N115" s="3" t="s">
        <v>18</v>
      </c>
      <c r="O115" s="3" t="s">
        <v>18</v>
      </c>
      <c r="P115" s="3" t="s">
        <v>18</v>
      </c>
      <c r="Q115" s="3" t="s">
        <v>18</v>
      </c>
      <c r="R115" s="3" t="s">
        <v>18</v>
      </c>
      <c r="S115" s="3" t="s">
        <v>18</v>
      </c>
      <c r="T115" s="3" t="s">
        <v>18</v>
      </c>
      <c r="U115" s="16">
        <v>45775</v>
      </c>
      <c r="V115" s="3" t="s">
        <v>155</v>
      </c>
      <c r="W115" s="3" t="s">
        <v>18</v>
      </c>
      <c r="X115" s="3">
        <v>0</v>
      </c>
      <c r="Y115" s="3">
        <v>0</v>
      </c>
      <c r="Z115" s="3" t="s">
        <v>18</v>
      </c>
      <c r="AA115" s="3" t="s">
        <v>18</v>
      </c>
      <c r="AB115" s="3" t="s">
        <v>18</v>
      </c>
      <c r="AC115" s="3" t="s">
        <v>18</v>
      </c>
      <c r="AD115" s="3" t="s">
        <v>18</v>
      </c>
      <c r="AE115" s="3" t="s">
        <v>18</v>
      </c>
      <c r="AF115" s="3" t="s">
        <v>18</v>
      </c>
      <c r="AG115" s="3" t="s">
        <v>18</v>
      </c>
      <c r="AH115" s="3" t="s">
        <v>18</v>
      </c>
      <c r="AI115" s="3" t="s">
        <v>18</v>
      </c>
      <c r="AJ115" s="161">
        <v>389</v>
      </c>
    </row>
    <row r="116" spans="1:36">
      <c r="A116" s="3" t="s">
        <v>149</v>
      </c>
      <c r="B116" s="3">
        <v>92019</v>
      </c>
      <c r="C116" s="3">
        <v>487412</v>
      </c>
      <c r="D116" s="3" t="s">
        <v>160</v>
      </c>
      <c r="E116" s="3" t="s">
        <v>165</v>
      </c>
      <c r="F116" s="2" t="s">
        <v>152</v>
      </c>
      <c r="G116" s="3" t="s">
        <v>153</v>
      </c>
      <c r="H116" s="15">
        <v>2.2999999999999998</v>
      </c>
      <c r="I116" s="3" t="s">
        <v>154</v>
      </c>
      <c r="J116" s="3">
        <v>1</v>
      </c>
      <c r="K116" s="3">
        <v>1</v>
      </c>
      <c r="L116" s="3" t="s">
        <v>18</v>
      </c>
      <c r="M116" s="3" t="s">
        <v>18</v>
      </c>
      <c r="N116" s="3" t="s">
        <v>18</v>
      </c>
      <c r="O116" s="3" t="s">
        <v>18</v>
      </c>
      <c r="P116" s="3" t="s">
        <v>18</v>
      </c>
      <c r="Q116" s="3" t="s">
        <v>18</v>
      </c>
      <c r="R116" s="3" t="s">
        <v>18</v>
      </c>
      <c r="S116" s="3" t="s">
        <v>18</v>
      </c>
      <c r="T116" s="3" t="s">
        <v>18</v>
      </c>
      <c r="U116" s="16">
        <v>45749</v>
      </c>
      <c r="V116" s="3" t="s">
        <v>155</v>
      </c>
      <c r="W116" s="3" t="s">
        <v>18</v>
      </c>
      <c r="X116" s="3">
        <v>8</v>
      </c>
      <c r="Y116" s="3">
        <v>8</v>
      </c>
      <c r="Z116" s="3" t="s">
        <v>18</v>
      </c>
      <c r="AA116" s="3" t="s">
        <v>18</v>
      </c>
      <c r="AB116" s="3" t="s">
        <v>18</v>
      </c>
      <c r="AC116" s="3" t="s">
        <v>18</v>
      </c>
      <c r="AD116" s="3" t="s">
        <v>18</v>
      </c>
      <c r="AE116" s="3" t="s">
        <v>18</v>
      </c>
      <c r="AF116" s="3" t="s">
        <v>18</v>
      </c>
      <c r="AG116" s="3" t="s">
        <v>18</v>
      </c>
      <c r="AH116" s="3" t="s">
        <v>18</v>
      </c>
      <c r="AI116" s="3" t="s">
        <v>18</v>
      </c>
      <c r="AJ116" s="161">
        <v>389</v>
      </c>
    </row>
    <row r="117" spans="1:36">
      <c r="A117" s="3" t="s">
        <v>149</v>
      </c>
      <c r="B117" s="3">
        <v>92027</v>
      </c>
      <c r="C117" s="3">
        <v>487465</v>
      </c>
      <c r="D117" s="3" t="s">
        <v>160</v>
      </c>
      <c r="E117" s="3" t="s">
        <v>165</v>
      </c>
      <c r="F117" s="2" t="s">
        <v>152</v>
      </c>
      <c r="G117" s="3" t="s">
        <v>153</v>
      </c>
      <c r="H117" s="15">
        <v>3.1</v>
      </c>
      <c r="I117" s="3" t="s">
        <v>154</v>
      </c>
      <c r="J117" s="3">
        <v>1</v>
      </c>
      <c r="K117" s="3">
        <v>1</v>
      </c>
      <c r="L117" s="3" t="s">
        <v>18</v>
      </c>
      <c r="M117" s="3" t="s">
        <v>18</v>
      </c>
      <c r="N117" s="3" t="s">
        <v>18</v>
      </c>
      <c r="O117" s="3" t="s">
        <v>18</v>
      </c>
      <c r="P117" s="3" t="s">
        <v>18</v>
      </c>
      <c r="Q117" s="3" t="s">
        <v>18</v>
      </c>
      <c r="R117" s="3" t="s">
        <v>18</v>
      </c>
      <c r="S117" s="3" t="s">
        <v>18</v>
      </c>
      <c r="T117" s="3" t="s">
        <v>18</v>
      </c>
      <c r="U117" s="16">
        <v>45749</v>
      </c>
      <c r="V117" s="3" t="s">
        <v>155</v>
      </c>
      <c r="W117" s="3" t="s">
        <v>18</v>
      </c>
      <c r="X117" s="3">
        <v>8</v>
      </c>
      <c r="Y117" s="3">
        <v>8</v>
      </c>
      <c r="Z117" s="3" t="s">
        <v>18</v>
      </c>
      <c r="AA117" s="3" t="s">
        <v>18</v>
      </c>
      <c r="AB117" s="3" t="s">
        <v>18</v>
      </c>
      <c r="AC117" s="3" t="s">
        <v>18</v>
      </c>
      <c r="AD117" s="3" t="s">
        <v>18</v>
      </c>
      <c r="AE117" s="3" t="s">
        <v>18</v>
      </c>
      <c r="AF117" s="3" t="s">
        <v>18</v>
      </c>
      <c r="AG117" s="3" t="s">
        <v>18</v>
      </c>
      <c r="AH117" s="3" t="s">
        <v>18</v>
      </c>
      <c r="AI117" s="3" t="s">
        <v>18</v>
      </c>
      <c r="AJ117" s="161">
        <v>389</v>
      </c>
    </row>
    <row r="118" spans="1:36">
      <c r="A118" s="3" t="s">
        <v>149</v>
      </c>
      <c r="B118" s="3">
        <v>91901</v>
      </c>
      <c r="C118" s="3">
        <v>487629</v>
      </c>
      <c r="D118" s="3" t="s">
        <v>160</v>
      </c>
      <c r="E118" s="3" t="s">
        <v>165</v>
      </c>
      <c r="F118" s="2" t="s">
        <v>152</v>
      </c>
      <c r="G118" s="3" t="s">
        <v>153</v>
      </c>
      <c r="H118" s="15">
        <v>2.34</v>
      </c>
      <c r="I118" s="3" t="s">
        <v>154</v>
      </c>
      <c r="J118" s="3">
        <v>1</v>
      </c>
      <c r="K118" s="3">
        <v>1</v>
      </c>
      <c r="L118" s="3" t="s">
        <v>18</v>
      </c>
      <c r="M118" s="3" t="s">
        <v>18</v>
      </c>
      <c r="N118" s="3" t="s">
        <v>18</v>
      </c>
      <c r="O118" s="3" t="s">
        <v>18</v>
      </c>
      <c r="P118" s="3" t="s">
        <v>18</v>
      </c>
      <c r="Q118" s="3" t="s">
        <v>18</v>
      </c>
      <c r="R118" s="3" t="s">
        <v>18</v>
      </c>
      <c r="S118" s="3" t="s">
        <v>18</v>
      </c>
      <c r="T118" s="3" t="s">
        <v>18</v>
      </c>
      <c r="U118" s="16">
        <v>45751</v>
      </c>
      <c r="V118" s="3" t="s">
        <v>155</v>
      </c>
      <c r="W118" s="3" t="s">
        <v>18</v>
      </c>
      <c r="X118" s="3">
        <v>3</v>
      </c>
      <c r="Y118" s="3">
        <v>45</v>
      </c>
      <c r="Z118" s="3" t="s">
        <v>18</v>
      </c>
      <c r="AA118" s="3" t="s">
        <v>18</v>
      </c>
      <c r="AB118" s="3" t="s">
        <v>18</v>
      </c>
      <c r="AC118" s="3" t="s">
        <v>18</v>
      </c>
      <c r="AD118" s="3" t="s">
        <v>18</v>
      </c>
      <c r="AE118" s="3" t="s">
        <v>18</v>
      </c>
      <c r="AF118" s="3" t="s">
        <v>18</v>
      </c>
      <c r="AG118" s="3" t="s">
        <v>18</v>
      </c>
      <c r="AH118" s="3" t="s">
        <v>18</v>
      </c>
      <c r="AI118" s="3" t="s">
        <v>18</v>
      </c>
      <c r="AJ118" s="161">
        <v>389</v>
      </c>
    </row>
    <row r="119" spans="1:36">
      <c r="A119" s="3" t="s">
        <v>149</v>
      </c>
      <c r="B119" s="4">
        <v>91910</v>
      </c>
      <c r="C119" s="4">
        <v>487633</v>
      </c>
      <c r="D119" s="3" t="s">
        <v>160</v>
      </c>
      <c r="E119" s="4" t="s">
        <v>165</v>
      </c>
      <c r="F119" s="3" t="s">
        <v>152</v>
      </c>
      <c r="G119" s="4" t="s">
        <v>153</v>
      </c>
      <c r="H119" s="8">
        <v>3.5</v>
      </c>
      <c r="I119" s="3" t="s">
        <v>154</v>
      </c>
      <c r="J119" s="3">
        <v>1</v>
      </c>
      <c r="K119" s="5">
        <v>10</v>
      </c>
      <c r="L119" s="4" t="s">
        <v>18</v>
      </c>
      <c r="M119" s="3" t="s">
        <v>18</v>
      </c>
      <c r="N119" s="3" t="s">
        <v>18</v>
      </c>
      <c r="O119" s="3" t="s">
        <v>18</v>
      </c>
      <c r="P119" s="3" t="s">
        <v>18</v>
      </c>
      <c r="Q119" s="3" t="s">
        <v>18</v>
      </c>
      <c r="R119" s="3" t="s">
        <v>18</v>
      </c>
      <c r="S119" s="3" t="s">
        <v>18</v>
      </c>
      <c r="T119" s="3" t="s">
        <v>18</v>
      </c>
      <c r="U119" s="13">
        <v>45754</v>
      </c>
      <c r="V119" s="3" t="s">
        <v>155</v>
      </c>
      <c r="W119" s="3" t="s">
        <v>18</v>
      </c>
      <c r="X119" s="5">
        <v>0</v>
      </c>
      <c r="Y119" s="5">
        <v>0</v>
      </c>
      <c r="Z119" s="3" t="s">
        <v>18</v>
      </c>
      <c r="AA119" s="3" t="s">
        <v>18</v>
      </c>
      <c r="AB119" s="3" t="s">
        <v>18</v>
      </c>
      <c r="AC119" s="3" t="s">
        <v>18</v>
      </c>
      <c r="AD119" s="3" t="s">
        <v>18</v>
      </c>
      <c r="AE119" s="3" t="s">
        <v>18</v>
      </c>
      <c r="AF119" s="3" t="s">
        <v>18</v>
      </c>
      <c r="AG119" s="3" t="s">
        <v>18</v>
      </c>
      <c r="AH119" s="3" t="s">
        <v>18</v>
      </c>
      <c r="AI119" s="3" t="s">
        <v>18</v>
      </c>
      <c r="AJ119" s="161">
        <v>389</v>
      </c>
    </row>
    <row r="120" spans="1:36">
      <c r="A120" s="3" t="s">
        <v>149</v>
      </c>
      <c r="B120" s="3">
        <v>92021</v>
      </c>
      <c r="C120" s="3">
        <v>487706</v>
      </c>
      <c r="D120" s="3" t="s">
        <v>160</v>
      </c>
      <c r="E120" s="3" t="s">
        <v>165</v>
      </c>
      <c r="F120" s="2" t="s">
        <v>152</v>
      </c>
      <c r="G120" s="3" t="s">
        <v>153</v>
      </c>
      <c r="H120" s="15">
        <v>2.5</v>
      </c>
      <c r="I120" s="3" t="s">
        <v>154</v>
      </c>
      <c r="J120" s="3">
        <v>1</v>
      </c>
      <c r="K120" s="3">
        <v>1</v>
      </c>
      <c r="L120" s="3" t="s">
        <v>18</v>
      </c>
      <c r="M120" s="3" t="s">
        <v>18</v>
      </c>
      <c r="N120" s="3" t="s">
        <v>18</v>
      </c>
      <c r="O120" s="3" t="s">
        <v>18</v>
      </c>
      <c r="P120" s="3" t="s">
        <v>18</v>
      </c>
      <c r="Q120" s="3" t="s">
        <v>18</v>
      </c>
      <c r="R120" s="3" t="s">
        <v>18</v>
      </c>
      <c r="S120" s="3" t="s">
        <v>18</v>
      </c>
      <c r="T120" s="3" t="s">
        <v>18</v>
      </c>
      <c r="U120" s="16">
        <v>45796</v>
      </c>
      <c r="V120" s="3" t="s">
        <v>155</v>
      </c>
      <c r="W120" s="3" t="s">
        <v>18</v>
      </c>
      <c r="X120" s="3">
        <v>0</v>
      </c>
      <c r="Y120" s="3">
        <v>124</v>
      </c>
      <c r="Z120" s="3" t="s">
        <v>18</v>
      </c>
      <c r="AA120" s="3" t="s">
        <v>18</v>
      </c>
      <c r="AB120" s="3" t="s">
        <v>18</v>
      </c>
      <c r="AC120" s="3" t="s">
        <v>18</v>
      </c>
      <c r="AD120" s="3" t="s">
        <v>18</v>
      </c>
      <c r="AE120" s="3" t="s">
        <v>18</v>
      </c>
      <c r="AF120" s="3" t="s">
        <v>18</v>
      </c>
      <c r="AG120" s="3" t="s">
        <v>18</v>
      </c>
      <c r="AH120" s="3" t="s">
        <v>18</v>
      </c>
      <c r="AI120" s="3" t="s">
        <v>18</v>
      </c>
      <c r="AJ120" s="161">
        <v>389</v>
      </c>
    </row>
    <row r="121" spans="1:36">
      <c r="A121" s="3" t="s">
        <v>149</v>
      </c>
      <c r="B121" s="3">
        <v>92029</v>
      </c>
      <c r="C121" s="3">
        <v>487856</v>
      </c>
      <c r="D121" s="3" t="s">
        <v>160</v>
      </c>
      <c r="E121" s="3" t="s">
        <v>165</v>
      </c>
      <c r="F121" s="2" t="s">
        <v>152</v>
      </c>
      <c r="G121" s="3" t="s">
        <v>153</v>
      </c>
      <c r="H121" s="15">
        <v>4.7</v>
      </c>
      <c r="I121" s="3" t="s">
        <v>154</v>
      </c>
      <c r="J121" s="3">
        <v>1</v>
      </c>
      <c r="K121" s="3">
        <v>4</v>
      </c>
      <c r="L121" s="3" t="s">
        <v>18</v>
      </c>
      <c r="M121" s="3" t="s">
        <v>18</v>
      </c>
      <c r="N121" s="3" t="s">
        <v>18</v>
      </c>
      <c r="O121" s="3" t="s">
        <v>18</v>
      </c>
      <c r="P121" s="3" t="s">
        <v>18</v>
      </c>
      <c r="Q121" s="3" t="s">
        <v>18</v>
      </c>
      <c r="R121" s="3" t="s">
        <v>18</v>
      </c>
      <c r="S121" s="3" t="s">
        <v>18</v>
      </c>
      <c r="T121" s="3" t="s">
        <v>18</v>
      </c>
      <c r="U121" s="16">
        <v>45811</v>
      </c>
      <c r="V121" s="3" t="s">
        <v>155</v>
      </c>
      <c r="W121" s="3" t="s">
        <v>18</v>
      </c>
      <c r="X121" s="3">
        <v>4</v>
      </c>
      <c r="Y121" s="3">
        <v>33</v>
      </c>
      <c r="Z121" s="3" t="s">
        <v>18</v>
      </c>
      <c r="AA121" s="3" t="s">
        <v>18</v>
      </c>
      <c r="AB121" s="3" t="s">
        <v>18</v>
      </c>
      <c r="AC121" s="3" t="s">
        <v>18</v>
      </c>
      <c r="AD121" s="3" t="s">
        <v>18</v>
      </c>
      <c r="AE121" s="3" t="s">
        <v>18</v>
      </c>
      <c r="AF121" s="3" t="s">
        <v>18</v>
      </c>
      <c r="AG121" s="3" t="s">
        <v>18</v>
      </c>
      <c r="AH121" s="3" t="s">
        <v>18</v>
      </c>
      <c r="AI121" s="3" t="s">
        <v>18</v>
      </c>
      <c r="AJ121" s="161">
        <v>389</v>
      </c>
    </row>
    <row r="122" spans="1:36">
      <c r="A122" s="3" t="s">
        <v>149</v>
      </c>
      <c r="B122" s="3">
        <v>91935</v>
      </c>
      <c r="C122" s="3">
        <v>487944</v>
      </c>
      <c r="D122" s="3" t="s">
        <v>160</v>
      </c>
      <c r="E122" s="3" t="s">
        <v>164</v>
      </c>
      <c r="F122" s="2" t="s">
        <v>152</v>
      </c>
      <c r="G122" s="3" t="s">
        <v>162</v>
      </c>
      <c r="H122" s="15">
        <v>11.5</v>
      </c>
      <c r="I122" s="3" t="s">
        <v>154</v>
      </c>
      <c r="J122" s="3">
        <v>1</v>
      </c>
      <c r="K122" s="3">
        <v>1</v>
      </c>
      <c r="L122" s="3" t="s">
        <v>18</v>
      </c>
      <c r="M122" s="3" t="s">
        <v>18</v>
      </c>
      <c r="N122" s="3" t="s">
        <v>18</v>
      </c>
      <c r="O122" s="3" t="s">
        <v>18</v>
      </c>
      <c r="P122" s="3" t="s">
        <v>18</v>
      </c>
      <c r="Q122" s="3" t="s">
        <v>18</v>
      </c>
      <c r="R122" s="3" t="s">
        <v>18</v>
      </c>
      <c r="S122" s="3" t="s">
        <v>18</v>
      </c>
      <c r="T122" s="3" t="s">
        <v>18</v>
      </c>
      <c r="U122" s="16">
        <v>45824</v>
      </c>
      <c r="V122" s="3" t="s">
        <v>155</v>
      </c>
      <c r="W122" s="3" t="s">
        <v>18</v>
      </c>
      <c r="X122" s="3">
        <v>6</v>
      </c>
      <c r="Y122" s="3">
        <v>109</v>
      </c>
      <c r="Z122" s="3" t="s">
        <v>18</v>
      </c>
      <c r="AA122" s="3" t="s">
        <v>18</v>
      </c>
      <c r="AB122" s="3" t="s">
        <v>18</v>
      </c>
      <c r="AC122" s="3" t="s">
        <v>18</v>
      </c>
      <c r="AD122" s="3" t="s">
        <v>18</v>
      </c>
      <c r="AE122" s="3" t="s">
        <v>18</v>
      </c>
      <c r="AF122" s="3" t="s">
        <v>18</v>
      </c>
      <c r="AG122" s="3" t="s">
        <v>18</v>
      </c>
      <c r="AH122" s="3" t="s">
        <v>18</v>
      </c>
      <c r="AI122" s="3" t="s">
        <v>18</v>
      </c>
      <c r="AJ122" s="161">
        <v>389</v>
      </c>
    </row>
    <row r="123" spans="1:36">
      <c r="A123" s="3" t="s">
        <v>149</v>
      </c>
      <c r="B123" s="3">
        <v>92065</v>
      </c>
      <c r="C123" s="3">
        <v>488037</v>
      </c>
      <c r="D123" s="3" t="s">
        <v>160</v>
      </c>
      <c r="E123" s="3" t="s">
        <v>165</v>
      </c>
      <c r="F123" s="2" t="s">
        <v>152</v>
      </c>
      <c r="G123" s="3" t="s">
        <v>153</v>
      </c>
      <c r="H123" s="15">
        <v>3.2</v>
      </c>
      <c r="I123" s="3" t="s">
        <v>154</v>
      </c>
      <c r="J123" s="3">
        <v>1</v>
      </c>
      <c r="K123" s="3">
        <v>8</v>
      </c>
      <c r="L123" s="3" t="s">
        <v>18</v>
      </c>
      <c r="M123" s="3" t="s">
        <v>18</v>
      </c>
      <c r="N123" s="3" t="s">
        <v>18</v>
      </c>
      <c r="O123" s="3" t="s">
        <v>18</v>
      </c>
      <c r="P123" s="3" t="s">
        <v>18</v>
      </c>
      <c r="Q123" s="3" t="s">
        <v>18</v>
      </c>
      <c r="R123" s="3" t="s">
        <v>18</v>
      </c>
      <c r="S123" s="3" t="s">
        <v>18</v>
      </c>
      <c r="T123" s="3" t="s">
        <v>18</v>
      </c>
      <c r="U123" s="16">
        <v>45777</v>
      </c>
      <c r="V123" s="3" t="s">
        <v>155</v>
      </c>
      <c r="W123" s="3" t="s">
        <v>18</v>
      </c>
      <c r="X123" s="3">
        <v>0</v>
      </c>
      <c r="Y123" s="3">
        <v>42</v>
      </c>
      <c r="Z123" s="3" t="s">
        <v>18</v>
      </c>
      <c r="AA123" s="3" t="s">
        <v>18</v>
      </c>
      <c r="AB123" s="3" t="s">
        <v>18</v>
      </c>
      <c r="AC123" s="3" t="s">
        <v>18</v>
      </c>
      <c r="AD123" s="3" t="s">
        <v>18</v>
      </c>
      <c r="AE123" s="3" t="s">
        <v>18</v>
      </c>
      <c r="AF123" s="3" t="s">
        <v>18</v>
      </c>
      <c r="AG123" s="3" t="s">
        <v>18</v>
      </c>
      <c r="AH123" s="3" t="s">
        <v>18</v>
      </c>
      <c r="AI123" s="3" t="s">
        <v>18</v>
      </c>
      <c r="AJ123" s="161">
        <v>389</v>
      </c>
    </row>
    <row r="124" spans="1:36">
      <c r="A124" s="3" t="s">
        <v>149</v>
      </c>
      <c r="B124" s="2">
        <v>92019</v>
      </c>
      <c r="C124" s="2">
        <v>488579</v>
      </c>
      <c r="D124" s="3" t="s">
        <v>160</v>
      </c>
      <c r="E124" s="2" t="s">
        <v>165</v>
      </c>
      <c r="F124" s="2" t="s">
        <v>152</v>
      </c>
      <c r="G124" s="2" t="s">
        <v>153</v>
      </c>
      <c r="H124" s="7">
        <v>7.1</v>
      </c>
      <c r="I124" s="3" t="s">
        <v>154</v>
      </c>
      <c r="J124" s="3">
        <v>1</v>
      </c>
      <c r="K124" s="6">
        <v>8</v>
      </c>
      <c r="L124" s="2" t="s">
        <v>18</v>
      </c>
      <c r="M124" s="3" t="s">
        <v>18</v>
      </c>
      <c r="N124" s="3" t="s">
        <v>18</v>
      </c>
      <c r="O124" s="3" t="s">
        <v>18</v>
      </c>
      <c r="P124" s="3" t="s">
        <v>18</v>
      </c>
      <c r="Q124" s="3" t="s">
        <v>18</v>
      </c>
      <c r="R124" s="3" t="s">
        <v>18</v>
      </c>
      <c r="S124" s="3" t="s">
        <v>18</v>
      </c>
      <c r="T124" s="3" t="s">
        <v>18</v>
      </c>
      <c r="U124" s="20">
        <v>45754</v>
      </c>
      <c r="V124" s="3" t="s">
        <v>155</v>
      </c>
      <c r="W124" s="3" t="s">
        <v>18</v>
      </c>
      <c r="X124" s="2">
        <v>0</v>
      </c>
      <c r="Y124" s="2">
        <v>0</v>
      </c>
      <c r="Z124" s="3" t="s">
        <v>18</v>
      </c>
      <c r="AA124" s="3" t="s">
        <v>18</v>
      </c>
      <c r="AB124" s="3" t="s">
        <v>18</v>
      </c>
      <c r="AC124" s="3" t="s">
        <v>18</v>
      </c>
      <c r="AD124" s="3" t="s">
        <v>18</v>
      </c>
      <c r="AE124" s="3" t="s">
        <v>18</v>
      </c>
      <c r="AF124" s="3" t="s">
        <v>18</v>
      </c>
      <c r="AG124" s="3" t="s">
        <v>18</v>
      </c>
      <c r="AH124" s="3" t="s">
        <v>18</v>
      </c>
      <c r="AI124" s="3" t="s">
        <v>18</v>
      </c>
      <c r="AJ124" s="161">
        <v>389</v>
      </c>
    </row>
    <row r="125" spans="1:36">
      <c r="A125" s="3" t="s">
        <v>149</v>
      </c>
      <c r="B125" s="4">
        <v>92082</v>
      </c>
      <c r="C125" s="4">
        <v>489448</v>
      </c>
      <c r="D125" s="3" t="s">
        <v>160</v>
      </c>
      <c r="E125" s="4" t="s">
        <v>165</v>
      </c>
      <c r="F125" s="3" t="s">
        <v>152</v>
      </c>
      <c r="G125" s="4" t="s">
        <v>153</v>
      </c>
      <c r="H125" s="8">
        <v>5.5</v>
      </c>
      <c r="I125" s="3" t="s">
        <v>154</v>
      </c>
      <c r="J125" s="3">
        <v>1</v>
      </c>
      <c r="K125" s="5">
        <v>1</v>
      </c>
      <c r="L125" s="4" t="s">
        <v>18</v>
      </c>
      <c r="M125" s="3" t="s">
        <v>18</v>
      </c>
      <c r="N125" s="3" t="s">
        <v>18</v>
      </c>
      <c r="O125" s="3" t="s">
        <v>18</v>
      </c>
      <c r="P125" s="3" t="s">
        <v>18</v>
      </c>
      <c r="Q125" s="3" t="s">
        <v>18</v>
      </c>
      <c r="R125" s="3" t="s">
        <v>18</v>
      </c>
      <c r="S125" s="3" t="s">
        <v>18</v>
      </c>
      <c r="T125" s="3" t="s">
        <v>18</v>
      </c>
      <c r="U125" s="13">
        <v>45754</v>
      </c>
      <c r="V125" s="3" t="s">
        <v>155</v>
      </c>
      <c r="W125" s="3" t="s">
        <v>18</v>
      </c>
      <c r="X125" s="5">
        <v>0</v>
      </c>
      <c r="Y125" s="5">
        <v>0</v>
      </c>
      <c r="Z125" s="3" t="s">
        <v>18</v>
      </c>
      <c r="AA125" s="3" t="s">
        <v>18</v>
      </c>
      <c r="AB125" s="3" t="s">
        <v>18</v>
      </c>
      <c r="AC125" s="3" t="s">
        <v>18</v>
      </c>
      <c r="AD125" s="3" t="s">
        <v>18</v>
      </c>
      <c r="AE125" s="3" t="s">
        <v>18</v>
      </c>
      <c r="AF125" s="3" t="s">
        <v>18</v>
      </c>
      <c r="AG125" s="3" t="s">
        <v>18</v>
      </c>
      <c r="AH125" s="3" t="s">
        <v>18</v>
      </c>
      <c r="AI125" s="3" t="s">
        <v>18</v>
      </c>
      <c r="AJ125" s="161">
        <v>389</v>
      </c>
    </row>
    <row r="126" spans="1:36">
      <c r="A126" s="3" t="s">
        <v>149</v>
      </c>
      <c r="B126" s="4">
        <v>92120</v>
      </c>
      <c r="C126" s="4">
        <v>489451</v>
      </c>
      <c r="D126" s="3" t="s">
        <v>160</v>
      </c>
      <c r="E126" s="4" t="s">
        <v>165</v>
      </c>
      <c r="F126" s="2" t="s">
        <v>152</v>
      </c>
      <c r="G126" s="4" t="s">
        <v>153</v>
      </c>
      <c r="H126" s="8">
        <v>6.2</v>
      </c>
      <c r="I126" s="3" t="s">
        <v>154</v>
      </c>
      <c r="J126" s="3">
        <v>1</v>
      </c>
      <c r="K126" s="5">
        <v>1</v>
      </c>
      <c r="L126" s="4" t="s">
        <v>18</v>
      </c>
      <c r="M126" s="3" t="s">
        <v>18</v>
      </c>
      <c r="N126" s="3" t="s">
        <v>18</v>
      </c>
      <c r="O126" s="3" t="s">
        <v>18</v>
      </c>
      <c r="P126" s="3" t="s">
        <v>18</v>
      </c>
      <c r="Q126" s="3" t="s">
        <v>18</v>
      </c>
      <c r="R126" s="3" t="s">
        <v>18</v>
      </c>
      <c r="S126" s="3" t="s">
        <v>18</v>
      </c>
      <c r="T126" s="3" t="s">
        <v>18</v>
      </c>
      <c r="U126" s="14">
        <v>45775</v>
      </c>
      <c r="V126" s="3" t="s">
        <v>155</v>
      </c>
      <c r="W126" s="3" t="s">
        <v>18</v>
      </c>
      <c r="X126" s="5">
        <v>0</v>
      </c>
      <c r="Y126" s="5">
        <v>21</v>
      </c>
      <c r="Z126" s="3" t="s">
        <v>18</v>
      </c>
      <c r="AA126" s="3" t="s">
        <v>18</v>
      </c>
      <c r="AB126" s="3" t="s">
        <v>18</v>
      </c>
      <c r="AC126" s="3" t="s">
        <v>18</v>
      </c>
      <c r="AD126" s="3" t="s">
        <v>18</v>
      </c>
      <c r="AE126" s="3" t="s">
        <v>18</v>
      </c>
      <c r="AF126" s="3" t="s">
        <v>18</v>
      </c>
      <c r="AG126" s="3" t="s">
        <v>18</v>
      </c>
      <c r="AH126" s="3" t="s">
        <v>18</v>
      </c>
      <c r="AI126" s="3" t="s">
        <v>18</v>
      </c>
      <c r="AJ126" s="161">
        <v>389</v>
      </c>
    </row>
    <row r="127" spans="1:36">
      <c r="A127" s="3" t="s">
        <v>149</v>
      </c>
      <c r="B127" s="3">
        <v>92117</v>
      </c>
      <c r="C127" s="3">
        <v>491678</v>
      </c>
      <c r="D127" s="3" t="s">
        <v>160</v>
      </c>
      <c r="E127" s="3" t="s">
        <v>165</v>
      </c>
      <c r="F127" s="2" t="s">
        <v>152</v>
      </c>
      <c r="G127" s="3" t="s">
        <v>153</v>
      </c>
      <c r="H127" s="15">
        <v>2</v>
      </c>
      <c r="I127" s="3" t="s">
        <v>154</v>
      </c>
      <c r="J127" s="3">
        <v>1</v>
      </c>
      <c r="K127" s="3">
        <v>1</v>
      </c>
      <c r="L127" s="3" t="s">
        <v>18</v>
      </c>
      <c r="M127" s="3" t="s">
        <v>18</v>
      </c>
      <c r="N127" s="3" t="s">
        <v>18</v>
      </c>
      <c r="O127" s="3" t="s">
        <v>18</v>
      </c>
      <c r="P127" s="3" t="s">
        <v>18</v>
      </c>
      <c r="Q127" s="3" t="s">
        <v>18</v>
      </c>
      <c r="R127" s="3" t="s">
        <v>18</v>
      </c>
      <c r="S127" s="3" t="s">
        <v>18</v>
      </c>
      <c r="T127" s="3" t="s">
        <v>18</v>
      </c>
      <c r="U127" s="16">
        <v>45751</v>
      </c>
      <c r="V127" s="3" t="s">
        <v>155</v>
      </c>
      <c r="W127" s="3" t="s">
        <v>18</v>
      </c>
      <c r="X127" s="3">
        <v>0</v>
      </c>
      <c r="Y127" s="3">
        <v>79</v>
      </c>
      <c r="Z127" s="3" t="s">
        <v>18</v>
      </c>
      <c r="AA127" s="3" t="s">
        <v>18</v>
      </c>
      <c r="AB127" s="3" t="s">
        <v>18</v>
      </c>
      <c r="AC127" s="3" t="s">
        <v>18</v>
      </c>
      <c r="AD127" s="3" t="s">
        <v>18</v>
      </c>
      <c r="AE127" s="3" t="s">
        <v>18</v>
      </c>
      <c r="AF127" s="3" t="s">
        <v>18</v>
      </c>
      <c r="AG127" s="3" t="s">
        <v>18</v>
      </c>
      <c r="AH127" s="3" t="s">
        <v>18</v>
      </c>
      <c r="AI127" s="3" t="s">
        <v>18</v>
      </c>
      <c r="AJ127" s="161">
        <v>389</v>
      </c>
    </row>
    <row r="128" spans="1:36">
      <c r="A128" s="3" t="s">
        <v>149</v>
      </c>
      <c r="B128" s="3">
        <v>91913</v>
      </c>
      <c r="C128" s="3">
        <v>492351</v>
      </c>
      <c r="D128" s="3" t="s">
        <v>160</v>
      </c>
      <c r="E128" s="3" t="s">
        <v>165</v>
      </c>
      <c r="F128" s="2" t="s">
        <v>152</v>
      </c>
      <c r="G128" s="3" t="s">
        <v>153</v>
      </c>
      <c r="H128" s="15">
        <v>1.5</v>
      </c>
      <c r="I128" s="3" t="s">
        <v>154</v>
      </c>
      <c r="J128" s="3">
        <v>1</v>
      </c>
      <c r="K128" s="3">
        <v>1</v>
      </c>
      <c r="L128" s="3" t="s">
        <v>18</v>
      </c>
      <c r="M128" s="3" t="s">
        <v>18</v>
      </c>
      <c r="N128" s="3" t="s">
        <v>18</v>
      </c>
      <c r="O128" s="3" t="s">
        <v>18</v>
      </c>
      <c r="P128" s="3" t="s">
        <v>18</v>
      </c>
      <c r="Q128" s="3" t="s">
        <v>18</v>
      </c>
      <c r="R128" s="3" t="s">
        <v>18</v>
      </c>
      <c r="S128" s="3" t="s">
        <v>18</v>
      </c>
      <c r="T128" s="3" t="s">
        <v>18</v>
      </c>
      <c r="U128" s="16">
        <v>45824</v>
      </c>
      <c r="V128" s="3" t="s">
        <v>155</v>
      </c>
      <c r="W128" s="3" t="s">
        <v>18</v>
      </c>
      <c r="X128" s="3">
        <v>0</v>
      </c>
      <c r="Y128" s="3">
        <v>0</v>
      </c>
      <c r="Z128" s="3" t="s">
        <v>18</v>
      </c>
      <c r="AA128" s="3" t="s">
        <v>18</v>
      </c>
      <c r="AB128" s="3" t="s">
        <v>18</v>
      </c>
      <c r="AC128" s="3" t="s">
        <v>18</v>
      </c>
      <c r="AD128" s="3" t="s">
        <v>18</v>
      </c>
      <c r="AE128" s="3" t="s">
        <v>18</v>
      </c>
      <c r="AF128" s="3" t="s">
        <v>18</v>
      </c>
      <c r="AG128" s="3" t="s">
        <v>18</v>
      </c>
      <c r="AH128" s="3" t="s">
        <v>18</v>
      </c>
      <c r="AI128" s="3" t="s">
        <v>18</v>
      </c>
      <c r="AJ128" s="161">
        <v>389</v>
      </c>
    </row>
    <row r="129" spans="1:36">
      <c r="A129" s="3" t="s">
        <v>149</v>
      </c>
      <c r="B129" s="3">
        <v>92064</v>
      </c>
      <c r="C129" s="3">
        <v>492387</v>
      </c>
      <c r="D129" s="3" t="s">
        <v>150</v>
      </c>
      <c r="E129" s="3" t="s">
        <v>151</v>
      </c>
      <c r="F129" s="2" t="s">
        <v>152</v>
      </c>
      <c r="G129" s="3" t="s">
        <v>153</v>
      </c>
      <c r="H129" s="15">
        <v>160</v>
      </c>
      <c r="I129" s="3" t="s">
        <v>154</v>
      </c>
      <c r="J129" s="3">
        <v>1</v>
      </c>
      <c r="K129" s="3">
        <v>1</v>
      </c>
      <c r="L129" s="3">
        <v>1</v>
      </c>
      <c r="M129" s="3" t="s">
        <v>18</v>
      </c>
      <c r="N129" s="3" t="s">
        <v>18</v>
      </c>
      <c r="O129" s="3" t="s">
        <v>18</v>
      </c>
      <c r="P129" s="3" t="s">
        <v>18</v>
      </c>
      <c r="Q129" s="3" t="s">
        <v>18</v>
      </c>
      <c r="R129" s="3" t="s">
        <v>18</v>
      </c>
      <c r="S129" s="3" t="s">
        <v>18</v>
      </c>
      <c r="T129" s="3" t="s">
        <v>18</v>
      </c>
      <c r="U129" s="16">
        <v>45820</v>
      </c>
      <c r="V129" s="3" t="s">
        <v>155</v>
      </c>
      <c r="W129" s="3" t="s">
        <v>18</v>
      </c>
      <c r="X129" s="3">
        <v>2</v>
      </c>
      <c r="Y129" s="3">
        <v>241</v>
      </c>
      <c r="Z129" s="3" t="s">
        <v>18</v>
      </c>
      <c r="AA129" s="3" t="s">
        <v>18</v>
      </c>
      <c r="AB129" s="3" t="s">
        <v>18</v>
      </c>
      <c r="AC129" s="3" t="s">
        <v>18</v>
      </c>
      <c r="AD129" s="3" t="s">
        <v>18</v>
      </c>
      <c r="AE129" s="3" t="s">
        <v>18</v>
      </c>
      <c r="AF129" s="3" t="s">
        <v>18</v>
      </c>
      <c r="AG129" s="3" t="s">
        <v>18</v>
      </c>
      <c r="AH129" s="3" t="s">
        <v>18</v>
      </c>
      <c r="AI129" s="3" t="s">
        <v>18</v>
      </c>
      <c r="AJ129" s="3"/>
    </row>
    <row r="130" spans="1:36">
      <c r="A130" s="3" t="s">
        <v>149</v>
      </c>
      <c r="B130" s="3">
        <v>92024</v>
      </c>
      <c r="C130" s="3">
        <v>492529</v>
      </c>
      <c r="D130" s="3" t="s">
        <v>160</v>
      </c>
      <c r="E130" s="3" t="s">
        <v>165</v>
      </c>
      <c r="F130" s="2" t="s">
        <v>152</v>
      </c>
      <c r="G130" s="3" t="s">
        <v>153</v>
      </c>
      <c r="H130" s="15">
        <v>2.7</v>
      </c>
      <c r="I130" s="3" t="s">
        <v>154</v>
      </c>
      <c r="J130" s="3">
        <v>1</v>
      </c>
      <c r="K130" s="3">
        <v>5</v>
      </c>
      <c r="L130" s="3" t="s">
        <v>18</v>
      </c>
      <c r="M130" s="3" t="s">
        <v>18</v>
      </c>
      <c r="N130" s="3" t="s">
        <v>18</v>
      </c>
      <c r="O130" s="3" t="s">
        <v>18</v>
      </c>
      <c r="P130" s="3" t="s">
        <v>18</v>
      </c>
      <c r="Q130" s="3" t="s">
        <v>18</v>
      </c>
      <c r="R130" s="3" t="s">
        <v>18</v>
      </c>
      <c r="S130" s="3" t="s">
        <v>18</v>
      </c>
      <c r="T130" s="3" t="s">
        <v>18</v>
      </c>
      <c r="U130" s="16">
        <v>45751</v>
      </c>
      <c r="V130" s="3" t="s">
        <v>155</v>
      </c>
      <c r="W130" s="3" t="s">
        <v>18</v>
      </c>
      <c r="X130" s="3">
        <v>3</v>
      </c>
      <c r="Y130" s="3">
        <v>38</v>
      </c>
      <c r="Z130" s="3" t="s">
        <v>18</v>
      </c>
      <c r="AA130" s="3" t="s">
        <v>18</v>
      </c>
      <c r="AB130" s="3" t="s">
        <v>18</v>
      </c>
      <c r="AC130" s="3" t="s">
        <v>18</v>
      </c>
      <c r="AD130" s="3" t="s">
        <v>18</v>
      </c>
      <c r="AE130" s="3" t="s">
        <v>18</v>
      </c>
      <c r="AF130" s="3" t="s">
        <v>18</v>
      </c>
      <c r="AG130" s="3" t="s">
        <v>18</v>
      </c>
      <c r="AH130" s="3" t="s">
        <v>18</v>
      </c>
      <c r="AI130" s="3" t="s">
        <v>18</v>
      </c>
      <c r="AJ130" s="161">
        <v>389</v>
      </c>
    </row>
    <row r="131" spans="1:36">
      <c r="A131" s="3" t="s">
        <v>149</v>
      </c>
      <c r="B131" s="4">
        <v>92673</v>
      </c>
      <c r="C131" s="4">
        <v>493740</v>
      </c>
      <c r="D131" s="3" t="s">
        <v>150</v>
      </c>
      <c r="E131" s="4" t="s">
        <v>163</v>
      </c>
      <c r="F131" s="2" t="s">
        <v>152</v>
      </c>
      <c r="G131" s="4" t="s">
        <v>168</v>
      </c>
      <c r="H131" s="8">
        <v>45.67</v>
      </c>
      <c r="I131" s="3" t="s">
        <v>154</v>
      </c>
      <c r="J131" s="3">
        <v>1</v>
      </c>
      <c r="K131" s="5">
        <v>10</v>
      </c>
      <c r="L131" s="4">
        <v>11</v>
      </c>
      <c r="M131" s="3" t="s">
        <v>18</v>
      </c>
      <c r="N131" s="3" t="s">
        <v>18</v>
      </c>
      <c r="O131" s="3" t="s">
        <v>18</v>
      </c>
      <c r="P131" s="3" t="s">
        <v>18</v>
      </c>
      <c r="Q131" s="3" t="s">
        <v>18</v>
      </c>
      <c r="R131" s="3" t="s">
        <v>18</v>
      </c>
      <c r="S131" s="3" t="s">
        <v>18</v>
      </c>
      <c r="T131" s="3" t="s">
        <v>18</v>
      </c>
      <c r="U131" s="13">
        <v>45765</v>
      </c>
      <c r="V131" s="3" t="s">
        <v>155</v>
      </c>
      <c r="W131" s="3" t="s">
        <v>18</v>
      </c>
      <c r="X131" s="5">
        <v>15</v>
      </c>
      <c r="Y131" s="5">
        <v>30</v>
      </c>
      <c r="Z131" s="3" t="s">
        <v>18</v>
      </c>
      <c r="AA131" s="3" t="s">
        <v>18</v>
      </c>
      <c r="AB131" s="3" t="s">
        <v>18</v>
      </c>
      <c r="AC131" s="3" t="s">
        <v>18</v>
      </c>
      <c r="AD131" s="3" t="s">
        <v>18</v>
      </c>
      <c r="AE131" s="3" t="s">
        <v>18</v>
      </c>
      <c r="AF131" s="3" t="s">
        <v>18</v>
      </c>
      <c r="AG131" s="3" t="s">
        <v>18</v>
      </c>
      <c r="AH131" s="3" t="s">
        <v>18</v>
      </c>
      <c r="AI131" s="3" t="s">
        <v>18</v>
      </c>
      <c r="AJ131" s="3"/>
    </row>
    <row r="132" spans="1:36">
      <c r="A132" s="3" t="s">
        <v>149</v>
      </c>
      <c r="B132" s="2">
        <v>92673</v>
      </c>
      <c r="C132" s="2">
        <v>493757</v>
      </c>
      <c r="D132" s="3" t="s">
        <v>150</v>
      </c>
      <c r="E132" s="2" t="s">
        <v>163</v>
      </c>
      <c r="F132" s="2" t="s">
        <v>152</v>
      </c>
      <c r="G132" s="2" t="s">
        <v>168</v>
      </c>
      <c r="H132" s="7">
        <v>50</v>
      </c>
      <c r="I132" s="3" t="s">
        <v>154</v>
      </c>
      <c r="J132" s="3">
        <v>1</v>
      </c>
      <c r="K132" s="6">
        <v>11</v>
      </c>
      <c r="L132" s="2">
        <v>3</v>
      </c>
      <c r="M132" s="3" t="s">
        <v>18</v>
      </c>
      <c r="N132" s="3" t="s">
        <v>18</v>
      </c>
      <c r="O132" s="3" t="s">
        <v>18</v>
      </c>
      <c r="P132" s="3" t="s">
        <v>18</v>
      </c>
      <c r="Q132" s="3" t="s">
        <v>18</v>
      </c>
      <c r="R132" s="3" t="s">
        <v>18</v>
      </c>
      <c r="S132" s="3" t="s">
        <v>18</v>
      </c>
      <c r="T132" s="3" t="s">
        <v>18</v>
      </c>
      <c r="U132" s="20">
        <v>45784</v>
      </c>
      <c r="V132" s="3" t="s">
        <v>155</v>
      </c>
      <c r="W132" s="3" t="s">
        <v>18</v>
      </c>
      <c r="X132" s="2">
        <v>1</v>
      </c>
      <c r="Y132" s="2">
        <v>49</v>
      </c>
      <c r="Z132" s="3" t="s">
        <v>18</v>
      </c>
      <c r="AA132" s="3" t="s">
        <v>18</v>
      </c>
      <c r="AB132" s="3" t="s">
        <v>18</v>
      </c>
      <c r="AC132" s="3" t="s">
        <v>18</v>
      </c>
      <c r="AD132" s="3" t="s">
        <v>18</v>
      </c>
      <c r="AE132" s="3" t="s">
        <v>18</v>
      </c>
      <c r="AF132" s="3" t="s">
        <v>18</v>
      </c>
      <c r="AG132" s="3" t="s">
        <v>18</v>
      </c>
      <c r="AH132" s="3" t="s">
        <v>18</v>
      </c>
      <c r="AI132" s="3" t="s">
        <v>18</v>
      </c>
      <c r="AJ132" s="3"/>
    </row>
    <row r="133" spans="1:36">
      <c r="A133" s="3" t="s">
        <v>149</v>
      </c>
      <c r="B133" s="3">
        <v>92120</v>
      </c>
      <c r="C133" s="4">
        <v>494050</v>
      </c>
      <c r="D133" s="3" t="s">
        <v>160</v>
      </c>
      <c r="E133" s="3" t="s">
        <v>165</v>
      </c>
      <c r="F133" s="2" t="s">
        <v>152</v>
      </c>
      <c r="G133" s="3" t="s">
        <v>153</v>
      </c>
      <c r="H133" s="15">
        <v>3.5</v>
      </c>
      <c r="I133" s="3" t="s">
        <v>154</v>
      </c>
      <c r="J133" s="3">
        <v>1</v>
      </c>
      <c r="K133" s="3">
        <v>1</v>
      </c>
      <c r="L133" s="2" t="s">
        <v>18</v>
      </c>
      <c r="M133" s="3" t="s">
        <v>18</v>
      </c>
      <c r="N133" s="3" t="s">
        <v>18</v>
      </c>
      <c r="O133" s="3" t="s">
        <v>18</v>
      </c>
      <c r="P133" s="3" t="s">
        <v>18</v>
      </c>
      <c r="Q133" s="3" t="s">
        <v>18</v>
      </c>
      <c r="R133" s="3" t="s">
        <v>18</v>
      </c>
      <c r="S133" s="3" t="s">
        <v>18</v>
      </c>
      <c r="T133" s="3" t="s">
        <v>18</v>
      </c>
      <c r="U133" s="16">
        <v>45805</v>
      </c>
      <c r="V133" s="3" t="s">
        <v>155</v>
      </c>
      <c r="W133" s="3" t="s">
        <v>18</v>
      </c>
      <c r="X133" s="3">
        <v>0</v>
      </c>
      <c r="Y133" s="3">
        <v>125</v>
      </c>
      <c r="Z133" s="3" t="s">
        <v>18</v>
      </c>
      <c r="AA133" s="3" t="s">
        <v>18</v>
      </c>
      <c r="AB133" s="3" t="s">
        <v>18</v>
      </c>
      <c r="AC133" s="3" t="s">
        <v>18</v>
      </c>
      <c r="AD133" s="3" t="s">
        <v>18</v>
      </c>
      <c r="AE133" s="3" t="s">
        <v>18</v>
      </c>
      <c r="AF133" s="3" t="s">
        <v>18</v>
      </c>
      <c r="AG133" s="3" t="s">
        <v>18</v>
      </c>
      <c r="AH133" s="3" t="s">
        <v>18</v>
      </c>
      <c r="AI133" s="3" t="s">
        <v>18</v>
      </c>
      <c r="AJ133" s="161">
        <v>389</v>
      </c>
    </row>
    <row r="134" spans="1:36">
      <c r="A134" s="3" t="s">
        <v>149</v>
      </c>
      <c r="B134" s="3">
        <v>92026</v>
      </c>
      <c r="C134" s="3">
        <v>494182</v>
      </c>
      <c r="D134" s="3" t="s">
        <v>160</v>
      </c>
      <c r="E134" s="3" t="s">
        <v>165</v>
      </c>
      <c r="F134" s="2" t="s">
        <v>152</v>
      </c>
      <c r="G134" s="3" t="s">
        <v>153</v>
      </c>
      <c r="H134" s="15">
        <v>3.9</v>
      </c>
      <c r="I134" s="3" t="s">
        <v>154</v>
      </c>
      <c r="J134" s="3">
        <v>1</v>
      </c>
      <c r="K134" s="3">
        <v>1</v>
      </c>
      <c r="L134" s="3" t="s">
        <v>18</v>
      </c>
      <c r="M134" s="3" t="s">
        <v>18</v>
      </c>
      <c r="N134" s="3" t="s">
        <v>18</v>
      </c>
      <c r="O134" s="3" t="s">
        <v>18</v>
      </c>
      <c r="P134" s="3" t="s">
        <v>18</v>
      </c>
      <c r="Q134" s="3" t="s">
        <v>18</v>
      </c>
      <c r="R134" s="3" t="s">
        <v>18</v>
      </c>
      <c r="S134" s="3" t="s">
        <v>18</v>
      </c>
      <c r="T134" s="3" t="s">
        <v>18</v>
      </c>
      <c r="U134" s="16">
        <v>45751</v>
      </c>
      <c r="V134" s="3" t="s">
        <v>155</v>
      </c>
      <c r="W134" s="3" t="s">
        <v>18</v>
      </c>
      <c r="X134" s="3">
        <v>0</v>
      </c>
      <c r="Y134" s="3">
        <v>79</v>
      </c>
      <c r="Z134" s="3" t="s">
        <v>18</v>
      </c>
      <c r="AA134" s="3" t="s">
        <v>18</v>
      </c>
      <c r="AB134" s="3" t="s">
        <v>18</v>
      </c>
      <c r="AC134" s="3" t="s">
        <v>18</v>
      </c>
      <c r="AD134" s="3" t="s">
        <v>18</v>
      </c>
      <c r="AE134" s="3" t="s">
        <v>18</v>
      </c>
      <c r="AF134" s="3" t="s">
        <v>18</v>
      </c>
      <c r="AG134" s="3" t="s">
        <v>18</v>
      </c>
      <c r="AH134" s="3" t="s">
        <v>18</v>
      </c>
      <c r="AI134" s="3" t="s">
        <v>18</v>
      </c>
      <c r="AJ134" s="161">
        <v>389</v>
      </c>
    </row>
    <row r="135" spans="1:36">
      <c r="A135" s="3" t="s">
        <v>149</v>
      </c>
      <c r="B135" s="3">
        <v>92008</v>
      </c>
      <c r="C135" s="3">
        <v>494186</v>
      </c>
      <c r="D135" s="3" t="s">
        <v>150</v>
      </c>
      <c r="E135" s="3" t="s">
        <v>158</v>
      </c>
      <c r="F135" s="2" t="s">
        <v>152</v>
      </c>
      <c r="G135" s="3" t="s">
        <v>153</v>
      </c>
      <c r="H135" s="15">
        <v>67</v>
      </c>
      <c r="I135" s="3" t="s">
        <v>154</v>
      </c>
      <c r="J135" s="3">
        <v>1</v>
      </c>
      <c r="K135" s="3">
        <v>1</v>
      </c>
      <c r="L135" s="3">
        <v>5</v>
      </c>
      <c r="M135" s="3" t="s">
        <v>18</v>
      </c>
      <c r="N135" s="3" t="s">
        <v>18</v>
      </c>
      <c r="O135" s="3" t="s">
        <v>18</v>
      </c>
      <c r="P135" s="3" t="s">
        <v>18</v>
      </c>
      <c r="Q135" s="3" t="s">
        <v>18</v>
      </c>
      <c r="R135" s="3" t="s">
        <v>18</v>
      </c>
      <c r="S135" s="3" t="s">
        <v>18</v>
      </c>
      <c r="T135" s="3" t="s">
        <v>18</v>
      </c>
      <c r="U135" s="16">
        <v>45807</v>
      </c>
      <c r="V135" s="3" t="s">
        <v>155</v>
      </c>
      <c r="W135" s="3" t="s">
        <v>18</v>
      </c>
      <c r="X135" s="3">
        <v>1</v>
      </c>
      <c r="Y135" s="3">
        <v>127</v>
      </c>
      <c r="Z135" s="3" t="s">
        <v>18</v>
      </c>
      <c r="AA135" s="3" t="s">
        <v>18</v>
      </c>
      <c r="AB135" s="3" t="s">
        <v>18</v>
      </c>
      <c r="AC135" s="3" t="s">
        <v>18</v>
      </c>
      <c r="AD135" s="3" t="s">
        <v>18</v>
      </c>
      <c r="AE135" s="3" t="s">
        <v>18</v>
      </c>
      <c r="AF135" s="3" t="s">
        <v>18</v>
      </c>
      <c r="AG135" s="3" t="s">
        <v>18</v>
      </c>
      <c r="AH135" s="3" t="s">
        <v>18</v>
      </c>
      <c r="AI135" s="3" t="s">
        <v>18</v>
      </c>
      <c r="AJ135" s="3"/>
    </row>
    <row r="136" spans="1:36">
      <c r="A136" s="3" t="s">
        <v>149</v>
      </c>
      <c r="B136" s="3">
        <v>91915</v>
      </c>
      <c r="C136" s="3">
        <v>494730</v>
      </c>
      <c r="D136" s="3" t="s">
        <v>160</v>
      </c>
      <c r="E136" s="3" t="s">
        <v>165</v>
      </c>
      <c r="F136" s="2" t="s">
        <v>152</v>
      </c>
      <c r="G136" s="3" t="s">
        <v>153</v>
      </c>
      <c r="H136" s="15">
        <v>2</v>
      </c>
      <c r="I136" s="3" t="s">
        <v>154</v>
      </c>
      <c r="J136" s="3">
        <v>1</v>
      </c>
      <c r="K136" s="3">
        <v>1</v>
      </c>
      <c r="L136" s="3" t="s">
        <v>18</v>
      </c>
      <c r="M136" s="3" t="s">
        <v>18</v>
      </c>
      <c r="N136" s="3" t="s">
        <v>18</v>
      </c>
      <c r="O136" s="3" t="s">
        <v>18</v>
      </c>
      <c r="P136" s="3" t="s">
        <v>18</v>
      </c>
      <c r="Q136" s="3" t="s">
        <v>18</v>
      </c>
      <c r="R136" s="3" t="s">
        <v>18</v>
      </c>
      <c r="S136" s="3" t="s">
        <v>18</v>
      </c>
      <c r="T136" s="3" t="s">
        <v>18</v>
      </c>
      <c r="U136" s="16">
        <v>45768</v>
      </c>
      <c r="V136" s="3" t="s">
        <v>155</v>
      </c>
      <c r="W136" s="3" t="s">
        <v>18</v>
      </c>
      <c r="X136" s="3">
        <v>3</v>
      </c>
      <c r="Y136" s="3">
        <v>3</v>
      </c>
      <c r="Z136" s="3" t="s">
        <v>18</v>
      </c>
      <c r="AA136" s="3" t="s">
        <v>18</v>
      </c>
      <c r="AB136" s="3" t="s">
        <v>18</v>
      </c>
      <c r="AC136" s="3" t="s">
        <v>18</v>
      </c>
      <c r="AD136" s="3" t="s">
        <v>18</v>
      </c>
      <c r="AE136" s="3" t="s">
        <v>18</v>
      </c>
      <c r="AF136" s="3" t="s">
        <v>18</v>
      </c>
      <c r="AG136" s="3" t="s">
        <v>18</v>
      </c>
      <c r="AH136" s="3" t="s">
        <v>18</v>
      </c>
      <c r="AI136" s="3" t="s">
        <v>18</v>
      </c>
      <c r="AJ136" s="161">
        <v>389</v>
      </c>
    </row>
    <row r="137" spans="1:36">
      <c r="A137" s="3" t="s">
        <v>149</v>
      </c>
      <c r="B137" s="3">
        <v>92024</v>
      </c>
      <c r="C137" s="3">
        <v>494853</v>
      </c>
      <c r="D137" s="3" t="s">
        <v>160</v>
      </c>
      <c r="E137" s="3" t="s">
        <v>165</v>
      </c>
      <c r="F137" s="2" t="s">
        <v>152</v>
      </c>
      <c r="G137" s="3" t="s">
        <v>153</v>
      </c>
      <c r="H137" s="15">
        <v>2.2999999999999998</v>
      </c>
      <c r="I137" s="3" t="s">
        <v>154</v>
      </c>
      <c r="J137" s="3">
        <v>1</v>
      </c>
      <c r="K137" s="3">
        <v>1</v>
      </c>
      <c r="L137" s="3" t="s">
        <v>18</v>
      </c>
      <c r="M137" s="3" t="s">
        <v>18</v>
      </c>
      <c r="N137" s="3" t="s">
        <v>18</v>
      </c>
      <c r="O137" s="3" t="s">
        <v>18</v>
      </c>
      <c r="P137" s="3" t="s">
        <v>18</v>
      </c>
      <c r="Q137" s="3" t="s">
        <v>18</v>
      </c>
      <c r="R137" s="3" t="s">
        <v>18</v>
      </c>
      <c r="S137" s="3" t="s">
        <v>18</v>
      </c>
      <c r="T137" s="3" t="s">
        <v>18</v>
      </c>
      <c r="U137" s="16">
        <v>45786</v>
      </c>
      <c r="V137" s="3" t="s">
        <v>155</v>
      </c>
      <c r="W137" s="3" t="s">
        <v>18</v>
      </c>
      <c r="X137" s="3">
        <v>4</v>
      </c>
      <c r="Y137" s="3">
        <v>56</v>
      </c>
      <c r="Z137" s="3" t="s">
        <v>18</v>
      </c>
      <c r="AA137" s="3" t="s">
        <v>18</v>
      </c>
      <c r="AB137" s="3" t="s">
        <v>18</v>
      </c>
      <c r="AC137" s="3" t="s">
        <v>18</v>
      </c>
      <c r="AD137" s="3" t="s">
        <v>18</v>
      </c>
      <c r="AE137" s="3" t="s">
        <v>18</v>
      </c>
      <c r="AF137" s="3" t="s">
        <v>18</v>
      </c>
      <c r="AG137" s="3" t="s">
        <v>18</v>
      </c>
      <c r="AH137" s="3" t="s">
        <v>18</v>
      </c>
      <c r="AI137" s="3" t="s">
        <v>18</v>
      </c>
      <c r="AJ137" s="161">
        <v>389</v>
      </c>
    </row>
    <row r="138" spans="1:36">
      <c r="A138" s="3" t="s">
        <v>149</v>
      </c>
      <c r="B138" s="3">
        <v>92694</v>
      </c>
      <c r="C138" s="3">
        <v>494874</v>
      </c>
      <c r="D138" s="3" t="s">
        <v>160</v>
      </c>
      <c r="E138" s="3" t="s">
        <v>165</v>
      </c>
      <c r="F138" s="2" t="s">
        <v>152</v>
      </c>
      <c r="G138" s="3" t="s">
        <v>153</v>
      </c>
      <c r="H138" s="15">
        <v>4.7</v>
      </c>
      <c r="I138" s="3" t="s">
        <v>154</v>
      </c>
      <c r="J138" s="3">
        <v>1</v>
      </c>
      <c r="K138" s="3">
        <v>1</v>
      </c>
      <c r="L138" s="3" t="s">
        <v>18</v>
      </c>
      <c r="M138" s="3" t="s">
        <v>18</v>
      </c>
      <c r="N138" s="3" t="s">
        <v>18</v>
      </c>
      <c r="O138" s="3" t="s">
        <v>18</v>
      </c>
      <c r="P138" s="3" t="s">
        <v>18</v>
      </c>
      <c r="Q138" s="3" t="s">
        <v>18</v>
      </c>
      <c r="R138" s="3" t="s">
        <v>18</v>
      </c>
      <c r="S138" s="3" t="s">
        <v>18</v>
      </c>
      <c r="T138" s="3" t="s">
        <v>18</v>
      </c>
      <c r="U138" s="16">
        <v>45785</v>
      </c>
      <c r="V138" s="3" t="s">
        <v>155</v>
      </c>
      <c r="W138" s="3" t="s">
        <v>18</v>
      </c>
      <c r="X138" s="3">
        <v>1</v>
      </c>
      <c r="Y138" s="3">
        <v>1</v>
      </c>
      <c r="Z138" s="3" t="s">
        <v>18</v>
      </c>
      <c r="AA138" s="3" t="s">
        <v>18</v>
      </c>
      <c r="AB138" s="3" t="s">
        <v>18</v>
      </c>
      <c r="AC138" s="3" t="s">
        <v>18</v>
      </c>
      <c r="AD138" s="3" t="s">
        <v>18</v>
      </c>
      <c r="AE138" s="3" t="s">
        <v>18</v>
      </c>
      <c r="AF138" s="3" t="s">
        <v>18</v>
      </c>
      <c r="AG138" s="3" t="s">
        <v>18</v>
      </c>
      <c r="AH138" s="3" t="s">
        <v>18</v>
      </c>
      <c r="AI138" s="3" t="s">
        <v>18</v>
      </c>
      <c r="AJ138" s="161">
        <v>389</v>
      </c>
    </row>
    <row r="139" spans="1:36">
      <c r="A139" s="3" t="s">
        <v>149</v>
      </c>
      <c r="B139" s="3">
        <v>92065</v>
      </c>
      <c r="C139" s="3">
        <v>495144</v>
      </c>
      <c r="D139" s="3" t="s">
        <v>160</v>
      </c>
      <c r="E139" s="3" t="s">
        <v>165</v>
      </c>
      <c r="F139" s="2" t="s">
        <v>152</v>
      </c>
      <c r="G139" s="3" t="s">
        <v>153</v>
      </c>
      <c r="H139" s="15">
        <v>3.9</v>
      </c>
      <c r="I139" s="3" t="s">
        <v>154</v>
      </c>
      <c r="J139" s="3">
        <v>1</v>
      </c>
      <c r="K139" s="3">
        <v>4</v>
      </c>
      <c r="L139" s="3" t="s">
        <v>18</v>
      </c>
      <c r="M139" s="3" t="s">
        <v>18</v>
      </c>
      <c r="N139" s="3" t="s">
        <v>18</v>
      </c>
      <c r="O139" s="3" t="s">
        <v>18</v>
      </c>
      <c r="P139" s="3" t="s">
        <v>18</v>
      </c>
      <c r="Q139" s="3" t="s">
        <v>18</v>
      </c>
      <c r="R139" s="3" t="s">
        <v>18</v>
      </c>
      <c r="S139" s="3" t="s">
        <v>18</v>
      </c>
      <c r="T139" s="3" t="s">
        <v>18</v>
      </c>
      <c r="U139" s="16">
        <v>45751</v>
      </c>
      <c r="V139" s="3" t="s">
        <v>155</v>
      </c>
      <c r="W139" s="3" t="s">
        <v>18</v>
      </c>
      <c r="X139" s="3">
        <v>3</v>
      </c>
      <c r="Y139" s="3">
        <v>42</v>
      </c>
      <c r="Z139" s="3" t="s">
        <v>18</v>
      </c>
      <c r="AA139" s="3" t="s">
        <v>18</v>
      </c>
      <c r="AB139" s="3" t="s">
        <v>18</v>
      </c>
      <c r="AC139" s="3" t="s">
        <v>18</v>
      </c>
      <c r="AD139" s="3" t="s">
        <v>18</v>
      </c>
      <c r="AE139" s="3" t="s">
        <v>18</v>
      </c>
      <c r="AF139" s="3" t="s">
        <v>18</v>
      </c>
      <c r="AG139" s="3" t="s">
        <v>18</v>
      </c>
      <c r="AH139" s="3" t="s">
        <v>18</v>
      </c>
      <c r="AI139" s="3" t="s">
        <v>18</v>
      </c>
      <c r="AJ139" s="161">
        <v>389</v>
      </c>
    </row>
    <row r="140" spans="1:36">
      <c r="A140" s="3" t="s">
        <v>149</v>
      </c>
      <c r="B140" s="3">
        <v>92069</v>
      </c>
      <c r="C140" s="3">
        <v>495322</v>
      </c>
      <c r="D140" s="3" t="s">
        <v>160</v>
      </c>
      <c r="E140" s="3" t="s">
        <v>165</v>
      </c>
      <c r="F140" s="2" t="s">
        <v>152</v>
      </c>
      <c r="G140" s="3" t="s">
        <v>153</v>
      </c>
      <c r="H140" s="15">
        <v>1.6</v>
      </c>
      <c r="I140" s="3" t="s">
        <v>154</v>
      </c>
      <c r="J140" s="3">
        <v>1</v>
      </c>
      <c r="K140" s="3">
        <v>1</v>
      </c>
      <c r="L140" s="3" t="s">
        <v>18</v>
      </c>
      <c r="M140" s="3" t="s">
        <v>18</v>
      </c>
      <c r="N140" s="3" t="s">
        <v>18</v>
      </c>
      <c r="O140" s="3" t="s">
        <v>18</v>
      </c>
      <c r="P140" s="3" t="s">
        <v>18</v>
      </c>
      <c r="Q140" s="3" t="s">
        <v>18</v>
      </c>
      <c r="R140" s="3" t="s">
        <v>18</v>
      </c>
      <c r="S140" s="3" t="s">
        <v>18</v>
      </c>
      <c r="T140" s="3" t="s">
        <v>18</v>
      </c>
      <c r="U140" s="16">
        <v>45811</v>
      </c>
      <c r="V140" s="3" t="s">
        <v>155</v>
      </c>
      <c r="W140" s="3" t="s">
        <v>18</v>
      </c>
      <c r="X140" s="3">
        <v>4</v>
      </c>
      <c r="Y140" s="3">
        <v>4</v>
      </c>
      <c r="Z140" s="3" t="s">
        <v>18</v>
      </c>
      <c r="AA140" s="3" t="s">
        <v>18</v>
      </c>
      <c r="AB140" s="3" t="s">
        <v>18</v>
      </c>
      <c r="AC140" s="3" t="s">
        <v>18</v>
      </c>
      <c r="AD140" s="3" t="s">
        <v>18</v>
      </c>
      <c r="AE140" s="3" t="s">
        <v>18</v>
      </c>
      <c r="AF140" s="3" t="s">
        <v>18</v>
      </c>
      <c r="AG140" s="3" t="s">
        <v>18</v>
      </c>
      <c r="AH140" s="3" t="s">
        <v>18</v>
      </c>
      <c r="AI140" s="3" t="s">
        <v>18</v>
      </c>
      <c r="AJ140" s="161">
        <v>389</v>
      </c>
    </row>
    <row r="141" spans="1:36">
      <c r="A141" s="3" t="s">
        <v>149</v>
      </c>
      <c r="B141" s="3">
        <v>91941</v>
      </c>
      <c r="C141" s="3">
        <v>495500</v>
      </c>
      <c r="D141" s="3" t="s">
        <v>160</v>
      </c>
      <c r="E141" s="3" t="s">
        <v>165</v>
      </c>
      <c r="F141" s="2" t="s">
        <v>152</v>
      </c>
      <c r="G141" s="3" t="s">
        <v>153</v>
      </c>
      <c r="H141" s="15">
        <v>1.64</v>
      </c>
      <c r="I141" s="3" t="s">
        <v>154</v>
      </c>
      <c r="J141" s="3">
        <v>1</v>
      </c>
      <c r="K141" s="3">
        <v>1</v>
      </c>
      <c r="L141" s="3" t="s">
        <v>18</v>
      </c>
      <c r="M141" s="3" t="s">
        <v>18</v>
      </c>
      <c r="N141" s="3" t="s">
        <v>18</v>
      </c>
      <c r="O141" s="3" t="s">
        <v>18</v>
      </c>
      <c r="P141" s="3" t="s">
        <v>18</v>
      </c>
      <c r="Q141" s="3" t="s">
        <v>18</v>
      </c>
      <c r="R141" s="3" t="s">
        <v>18</v>
      </c>
      <c r="S141" s="3" t="s">
        <v>18</v>
      </c>
      <c r="T141" s="3" t="s">
        <v>18</v>
      </c>
      <c r="U141" s="16">
        <v>45768</v>
      </c>
      <c r="V141" s="3" t="s">
        <v>155</v>
      </c>
      <c r="W141" s="3" t="s">
        <v>18</v>
      </c>
      <c r="X141" s="3">
        <v>0</v>
      </c>
      <c r="Y141" s="3">
        <v>0</v>
      </c>
      <c r="Z141" s="3" t="s">
        <v>18</v>
      </c>
      <c r="AA141" s="3" t="s">
        <v>18</v>
      </c>
      <c r="AB141" s="3" t="s">
        <v>18</v>
      </c>
      <c r="AC141" s="3" t="s">
        <v>18</v>
      </c>
      <c r="AD141" s="3" t="s">
        <v>18</v>
      </c>
      <c r="AE141" s="3" t="s">
        <v>18</v>
      </c>
      <c r="AF141" s="3" t="s">
        <v>18</v>
      </c>
      <c r="AG141" s="3" t="s">
        <v>18</v>
      </c>
      <c r="AH141" s="3" t="s">
        <v>18</v>
      </c>
      <c r="AI141" s="3" t="s">
        <v>18</v>
      </c>
      <c r="AJ141" s="161">
        <v>389</v>
      </c>
    </row>
    <row r="142" spans="1:36">
      <c r="A142" s="3" t="s">
        <v>149</v>
      </c>
      <c r="B142" s="3">
        <v>92065</v>
      </c>
      <c r="C142" s="3">
        <v>495516</v>
      </c>
      <c r="D142" s="3" t="s">
        <v>160</v>
      </c>
      <c r="E142" s="3" t="s">
        <v>165</v>
      </c>
      <c r="F142" s="2" t="s">
        <v>152</v>
      </c>
      <c r="G142" s="3" t="s">
        <v>153</v>
      </c>
      <c r="H142" s="15">
        <v>3.6</v>
      </c>
      <c r="I142" s="3" t="s">
        <v>154</v>
      </c>
      <c r="J142" s="3">
        <v>1</v>
      </c>
      <c r="K142" s="3">
        <v>9</v>
      </c>
      <c r="L142" s="3" t="s">
        <v>18</v>
      </c>
      <c r="M142" s="3" t="s">
        <v>18</v>
      </c>
      <c r="N142" s="3" t="s">
        <v>18</v>
      </c>
      <c r="O142" s="3" t="s">
        <v>18</v>
      </c>
      <c r="P142" s="3" t="s">
        <v>18</v>
      </c>
      <c r="Q142" s="3" t="s">
        <v>18</v>
      </c>
      <c r="R142" s="3" t="s">
        <v>18</v>
      </c>
      <c r="S142" s="3" t="s">
        <v>18</v>
      </c>
      <c r="T142" s="3" t="s">
        <v>18</v>
      </c>
      <c r="U142" s="16">
        <v>45796</v>
      </c>
      <c r="V142" s="3" t="s">
        <v>155</v>
      </c>
      <c r="W142" s="3" t="s">
        <v>18</v>
      </c>
      <c r="X142" s="3">
        <v>0</v>
      </c>
      <c r="Y142" s="3">
        <v>42</v>
      </c>
      <c r="Z142" s="3" t="s">
        <v>18</v>
      </c>
      <c r="AA142" s="3" t="s">
        <v>18</v>
      </c>
      <c r="AB142" s="3" t="s">
        <v>18</v>
      </c>
      <c r="AC142" s="3" t="s">
        <v>18</v>
      </c>
      <c r="AD142" s="3" t="s">
        <v>18</v>
      </c>
      <c r="AE142" s="3" t="s">
        <v>18</v>
      </c>
      <c r="AF142" s="3" t="s">
        <v>18</v>
      </c>
      <c r="AG142" s="3" t="s">
        <v>18</v>
      </c>
      <c r="AH142" s="3" t="s">
        <v>18</v>
      </c>
      <c r="AI142" s="3" t="s">
        <v>18</v>
      </c>
      <c r="AJ142" s="161">
        <v>389</v>
      </c>
    </row>
    <row r="143" spans="1:36">
      <c r="A143" s="3" t="s">
        <v>149</v>
      </c>
      <c r="B143" s="2">
        <v>92114</v>
      </c>
      <c r="C143" s="2">
        <v>495520</v>
      </c>
      <c r="D143" s="3" t="s">
        <v>160</v>
      </c>
      <c r="E143" s="4" t="s">
        <v>165</v>
      </c>
      <c r="F143" s="3" t="s">
        <v>152</v>
      </c>
      <c r="G143" s="4" t="s">
        <v>153</v>
      </c>
      <c r="H143" s="7">
        <v>3.6</v>
      </c>
      <c r="I143" s="3" t="s">
        <v>154</v>
      </c>
      <c r="J143" s="3">
        <v>1</v>
      </c>
      <c r="K143" s="6">
        <v>2</v>
      </c>
      <c r="L143" s="2" t="s">
        <v>18</v>
      </c>
      <c r="M143" s="3" t="s">
        <v>18</v>
      </c>
      <c r="N143" s="3" t="s">
        <v>18</v>
      </c>
      <c r="O143" s="3" t="s">
        <v>18</v>
      </c>
      <c r="P143" s="3" t="s">
        <v>18</v>
      </c>
      <c r="Q143" s="3" t="s">
        <v>18</v>
      </c>
      <c r="R143" s="3" t="s">
        <v>18</v>
      </c>
      <c r="S143" s="3" t="s">
        <v>18</v>
      </c>
      <c r="T143" s="3" t="s">
        <v>18</v>
      </c>
      <c r="U143" s="13">
        <v>45754</v>
      </c>
      <c r="V143" s="3" t="s">
        <v>155</v>
      </c>
      <c r="W143" s="3" t="s">
        <v>18</v>
      </c>
      <c r="X143" s="2">
        <v>0</v>
      </c>
      <c r="Y143" s="2">
        <v>0</v>
      </c>
      <c r="Z143" s="3" t="s">
        <v>18</v>
      </c>
      <c r="AA143" s="3" t="s">
        <v>18</v>
      </c>
      <c r="AB143" s="3" t="s">
        <v>18</v>
      </c>
      <c r="AC143" s="3" t="s">
        <v>18</v>
      </c>
      <c r="AD143" s="3" t="s">
        <v>18</v>
      </c>
      <c r="AE143" s="3" t="s">
        <v>18</v>
      </c>
      <c r="AF143" s="3" t="s">
        <v>18</v>
      </c>
      <c r="AG143" s="3" t="s">
        <v>18</v>
      </c>
      <c r="AH143" s="3" t="s">
        <v>18</v>
      </c>
      <c r="AI143" s="3" t="s">
        <v>18</v>
      </c>
      <c r="AJ143" s="161">
        <v>389</v>
      </c>
    </row>
    <row r="144" spans="1:36">
      <c r="A144" s="3" t="s">
        <v>149</v>
      </c>
      <c r="B144" s="18">
        <v>92084</v>
      </c>
      <c r="C144" s="18">
        <v>495525</v>
      </c>
      <c r="D144" s="3" t="s">
        <v>160</v>
      </c>
      <c r="E144" s="17" t="s">
        <v>165</v>
      </c>
      <c r="F144" s="2" t="s">
        <v>152</v>
      </c>
      <c r="G144" s="3" t="s">
        <v>153</v>
      </c>
      <c r="H144" s="15">
        <v>1.6</v>
      </c>
      <c r="I144" s="3" t="s">
        <v>154</v>
      </c>
      <c r="J144" s="3">
        <v>1</v>
      </c>
      <c r="K144" s="3">
        <v>1</v>
      </c>
      <c r="L144" s="19" t="s">
        <v>18</v>
      </c>
      <c r="M144" s="3" t="s">
        <v>18</v>
      </c>
      <c r="N144" s="3" t="s">
        <v>18</v>
      </c>
      <c r="O144" s="3" t="s">
        <v>18</v>
      </c>
      <c r="P144" s="3" t="s">
        <v>18</v>
      </c>
      <c r="Q144" s="3" t="s">
        <v>18</v>
      </c>
      <c r="R144" s="3" t="s">
        <v>18</v>
      </c>
      <c r="S144" s="3" t="s">
        <v>18</v>
      </c>
      <c r="T144" s="3" t="s">
        <v>18</v>
      </c>
      <c r="U144" s="16">
        <v>45821</v>
      </c>
      <c r="V144" s="3" t="s">
        <v>155</v>
      </c>
      <c r="W144" s="3" t="s">
        <v>18</v>
      </c>
      <c r="X144" s="19">
        <v>0</v>
      </c>
      <c r="Y144" s="19">
        <v>43</v>
      </c>
      <c r="Z144" s="3" t="s">
        <v>18</v>
      </c>
      <c r="AA144" s="3" t="s">
        <v>18</v>
      </c>
      <c r="AB144" s="3" t="s">
        <v>18</v>
      </c>
      <c r="AC144" s="3" t="s">
        <v>18</v>
      </c>
      <c r="AD144" s="3" t="s">
        <v>18</v>
      </c>
      <c r="AE144" s="3" t="s">
        <v>18</v>
      </c>
      <c r="AF144" s="3" t="s">
        <v>18</v>
      </c>
      <c r="AG144" s="3" t="s">
        <v>18</v>
      </c>
      <c r="AH144" s="3" t="s">
        <v>18</v>
      </c>
      <c r="AI144" s="3" t="s">
        <v>18</v>
      </c>
      <c r="AJ144" s="161">
        <v>389</v>
      </c>
    </row>
    <row r="145" spans="1:36">
      <c r="A145" s="3" t="s">
        <v>149</v>
      </c>
      <c r="B145" s="4">
        <v>92117</v>
      </c>
      <c r="C145" s="4">
        <v>495526</v>
      </c>
      <c r="D145" s="3" t="s">
        <v>160</v>
      </c>
      <c r="E145" s="4" t="s">
        <v>165</v>
      </c>
      <c r="F145" s="3" t="s">
        <v>152</v>
      </c>
      <c r="G145" s="4" t="s">
        <v>153</v>
      </c>
      <c r="H145" s="8">
        <v>3.5</v>
      </c>
      <c r="I145" s="3" t="s">
        <v>154</v>
      </c>
      <c r="J145" s="3">
        <v>1</v>
      </c>
      <c r="K145" s="5">
        <v>1</v>
      </c>
      <c r="L145" s="4" t="s">
        <v>18</v>
      </c>
      <c r="M145" s="3" t="s">
        <v>18</v>
      </c>
      <c r="N145" s="3" t="s">
        <v>18</v>
      </c>
      <c r="O145" s="3" t="s">
        <v>18</v>
      </c>
      <c r="P145" s="3" t="s">
        <v>18</v>
      </c>
      <c r="Q145" s="3" t="s">
        <v>18</v>
      </c>
      <c r="R145" s="3" t="s">
        <v>18</v>
      </c>
      <c r="S145" s="3" t="s">
        <v>18</v>
      </c>
      <c r="T145" s="3" t="s">
        <v>18</v>
      </c>
      <c r="U145" s="13">
        <v>45754</v>
      </c>
      <c r="V145" s="3" t="s">
        <v>155</v>
      </c>
      <c r="W145" s="3" t="s">
        <v>18</v>
      </c>
      <c r="X145" s="5">
        <v>0</v>
      </c>
      <c r="Y145" s="5">
        <v>0</v>
      </c>
      <c r="Z145" s="3" t="s">
        <v>18</v>
      </c>
      <c r="AA145" s="3" t="s">
        <v>18</v>
      </c>
      <c r="AB145" s="3" t="s">
        <v>18</v>
      </c>
      <c r="AC145" s="3" t="s">
        <v>18</v>
      </c>
      <c r="AD145" s="3" t="s">
        <v>18</v>
      </c>
      <c r="AE145" s="3" t="s">
        <v>18</v>
      </c>
      <c r="AF145" s="3" t="s">
        <v>18</v>
      </c>
      <c r="AG145" s="3" t="s">
        <v>18</v>
      </c>
      <c r="AH145" s="3" t="s">
        <v>18</v>
      </c>
      <c r="AI145" s="3" t="s">
        <v>18</v>
      </c>
      <c r="AJ145" s="161">
        <v>389</v>
      </c>
    </row>
    <row r="146" spans="1:36">
      <c r="A146" s="3" t="s">
        <v>149</v>
      </c>
      <c r="B146" s="3">
        <v>92040</v>
      </c>
      <c r="C146" s="3">
        <v>495527</v>
      </c>
      <c r="D146" s="3" t="s">
        <v>160</v>
      </c>
      <c r="E146" s="3" t="s">
        <v>165</v>
      </c>
      <c r="F146" s="2" t="s">
        <v>152</v>
      </c>
      <c r="G146" s="3" t="s">
        <v>153</v>
      </c>
      <c r="H146" s="15">
        <v>4.7</v>
      </c>
      <c r="I146" s="3" t="s">
        <v>154</v>
      </c>
      <c r="J146" s="3">
        <v>1</v>
      </c>
      <c r="K146" s="3">
        <v>10</v>
      </c>
      <c r="L146" s="3" t="s">
        <v>18</v>
      </c>
      <c r="M146" s="3" t="s">
        <v>18</v>
      </c>
      <c r="N146" s="3" t="s">
        <v>18</v>
      </c>
      <c r="O146" s="3" t="s">
        <v>18</v>
      </c>
      <c r="P146" s="3" t="s">
        <v>18</v>
      </c>
      <c r="Q146" s="3" t="s">
        <v>18</v>
      </c>
      <c r="R146" s="3" t="s">
        <v>18</v>
      </c>
      <c r="S146" s="3" t="s">
        <v>18</v>
      </c>
      <c r="T146" s="3" t="s">
        <v>18</v>
      </c>
      <c r="U146" s="16">
        <v>45790</v>
      </c>
      <c r="V146" s="3" t="s">
        <v>155</v>
      </c>
      <c r="W146" s="3" t="s">
        <v>18</v>
      </c>
      <c r="X146" s="3">
        <v>5</v>
      </c>
      <c r="Y146" s="3">
        <v>36</v>
      </c>
      <c r="Z146" s="3" t="s">
        <v>18</v>
      </c>
      <c r="AA146" s="3" t="s">
        <v>18</v>
      </c>
      <c r="AB146" s="3" t="s">
        <v>18</v>
      </c>
      <c r="AC146" s="3" t="s">
        <v>18</v>
      </c>
      <c r="AD146" s="3" t="s">
        <v>18</v>
      </c>
      <c r="AE146" s="3" t="s">
        <v>18</v>
      </c>
      <c r="AF146" s="3" t="s">
        <v>18</v>
      </c>
      <c r="AG146" s="3" t="s">
        <v>18</v>
      </c>
      <c r="AH146" s="3" t="s">
        <v>18</v>
      </c>
      <c r="AI146" s="3" t="s">
        <v>18</v>
      </c>
      <c r="AJ146" s="161">
        <v>389</v>
      </c>
    </row>
    <row r="147" spans="1:36">
      <c r="A147" s="3" t="s">
        <v>149</v>
      </c>
      <c r="B147" s="3">
        <v>92026</v>
      </c>
      <c r="C147" s="3">
        <v>495530</v>
      </c>
      <c r="D147" s="3" t="s">
        <v>160</v>
      </c>
      <c r="E147" s="3" t="s">
        <v>165</v>
      </c>
      <c r="F147" s="2" t="s">
        <v>152</v>
      </c>
      <c r="G147" s="3" t="s">
        <v>153</v>
      </c>
      <c r="H147" s="15">
        <v>2.73</v>
      </c>
      <c r="I147" s="3" t="s">
        <v>154</v>
      </c>
      <c r="J147" s="3">
        <v>1</v>
      </c>
      <c r="K147" s="3">
        <v>10</v>
      </c>
      <c r="L147" s="3" t="s">
        <v>18</v>
      </c>
      <c r="M147" s="3" t="s">
        <v>18</v>
      </c>
      <c r="N147" s="3" t="s">
        <v>18</v>
      </c>
      <c r="O147" s="3" t="s">
        <v>18</v>
      </c>
      <c r="P147" s="3" t="s">
        <v>18</v>
      </c>
      <c r="Q147" s="3" t="s">
        <v>18</v>
      </c>
      <c r="R147" s="3" t="s">
        <v>18</v>
      </c>
      <c r="S147" s="3" t="s">
        <v>18</v>
      </c>
      <c r="T147" s="3" t="s">
        <v>18</v>
      </c>
      <c r="U147" s="16">
        <v>45768</v>
      </c>
      <c r="V147" s="3" t="s">
        <v>155</v>
      </c>
      <c r="W147" s="3" t="s">
        <v>18</v>
      </c>
      <c r="X147" s="3">
        <v>0</v>
      </c>
      <c r="Y147" s="3">
        <v>34</v>
      </c>
      <c r="Z147" s="3" t="s">
        <v>18</v>
      </c>
      <c r="AA147" s="3" t="s">
        <v>18</v>
      </c>
      <c r="AB147" s="3" t="s">
        <v>18</v>
      </c>
      <c r="AC147" s="3" t="s">
        <v>18</v>
      </c>
      <c r="AD147" s="3" t="s">
        <v>18</v>
      </c>
      <c r="AE147" s="3" t="s">
        <v>18</v>
      </c>
      <c r="AF147" s="3" t="s">
        <v>18</v>
      </c>
      <c r="AG147" s="3" t="s">
        <v>18</v>
      </c>
      <c r="AH147" s="3" t="s">
        <v>18</v>
      </c>
      <c r="AI147" s="3" t="s">
        <v>18</v>
      </c>
      <c r="AJ147" s="161">
        <v>389</v>
      </c>
    </row>
    <row r="148" spans="1:36">
      <c r="A148" s="3" t="s">
        <v>149</v>
      </c>
      <c r="B148" s="4">
        <v>92028</v>
      </c>
      <c r="C148" s="4">
        <v>495551</v>
      </c>
      <c r="D148" s="3" t="s">
        <v>160</v>
      </c>
      <c r="E148" s="4" t="s">
        <v>165</v>
      </c>
      <c r="F148" s="3" t="s">
        <v>152</v>
      </c>
      <c r="G148" s="4" t="s">
        <v>153</v>
      </c>
      <c r="H148" s="8">
        <v>2.5</v>
      </c>
      <c r="I148" s="3" t="s">
        <v>154</v>
      </c>
      <c r="J148" s="3">
        <v>1</v>
      </c>
      <c r="K148" s="5">
        <v>1</v>
      </c>
      <c r="L148" s="5" t="s">
        <v>18</v>
      </c>
      <c r="M148" s="3" t="s">
        <v>18</v>
      </c>
      <c r="N148" s="3" t="s">
        <v>18</v>
      </c>
      <c r="O148" s="3" t="s">
        <v>18</v>
      </c>
      <c r="P148" s="3" t="s">
        <v>18</v>
      </c>
      <c r="Q148" s="3" t="s">
        <v>18</v>
      </c>
      <c r="R148" s="3" t="s">
        <v>18</v>
      </c>
      <c r="S148" s="3" t="s">
        <v>18</v>
      </c>
      <c r="T148" s="3" t="s">
        <v>18</v>
      </c>
      <c r="U148" s="13">
        <v>45754</v>
      </c>
      <c r="V148" s="3" t="s">
        <v>155</v>
      </c>
      <c r="W148" s="3" t="s">
        <v>18</v>
      </c>
      <c r="X148" s="5">
        <v>0</v>
      </c>
      <c r="Y148" s="4">
        <v>0</v>
      </c>
      <c r="Z148" s="3" t="s">
        <v>18</v>
      </c>
      <c r="AA148" s="3" t="s">
        <v>18</v>
      </c>
      <c r="AB148" s="3" t="s">
        <v>18</v>
      </c>
      <c r="AC148" s="3" t="s">
        <v>18</v>
      </c>
      <c r="AD148" s="3" t="s">
        <v>18</v>
      </c>
      <c r="AE148" s="3" t="s">
        <v>18</v>
      </c>
      <c r="AF148" s="3" t="s">
        <v>18</v>
      </c>
      <c r="AG148" s="3" t="s">
        <v>18</v>
      </c>
      <c r="AH148" s="3" t="s">
        <v>18</v>
      </c>
      <c r="AI148" s="3" t="s">
        <v>18</v>
      </c>
      <c r="AJ148" s="161">
        <v>389</v>
      </c>
    </row>
    <row r="149" spans="1:36">
      <c r="A149" s="3" t="s">
        <v>149</v>
      </c>
      <c r="B149" s="2">
        <v>92021</v>
      </c>
      <c r="C149" s="2">
        <v>495556</v>
      </c>
      <c r="D149" s="3" t="s">
        <v>160</v>
      </c>
      <c r="E149" s="2" t="s">
        <v>165</v>
      </c>
      <c r="F149" s="2" t="s">
        <v>152</v>
      </c>
      <c r="G149" s="2" t="s">
        <v>153</v>
      </c>
      <c r="H149" s="7">
        <v>2.8</v>
      </c>
      <c r="I149" s="3" t="s">
        <v>154</v>
      </c>
      <c r="J149" s="3">
        <v>1</v>
      </c>
      <c r="K149" s="6">
        <v>8</v>
      </c>
      <c r="L149" s="2" t="s">
        <v>18</v>
      </c>
      <c r="M149" s="3" t="s">
        <v>18</v>
      </c>
      <c r="N149" s="3" t="s">
        <v>18</v>
      </c>
      <c r="O149" s="3" t="s">
        <v>18</v>
      </c>
      <c r="P149" s="3" t="s">
        <v>18</v>
      </c>
      <c r="Q149" s="3" t="s">
        <v>18</v>
      </c>
      <c r="R149" s="3" t="s">
        <v>18</v>
      </c>
      <c r="S149" s="3" t="s">
        <v>18</v>
      </c>
      <c r="T149" s="3" t="s">
        <v>18</v>
      </c>
      <c r="U149" s="20">
        <v>45764</v>
      </c>
      <c r="V149" s="3" t="s">
        <v>155</v>
      </c>
      <c r="W149" s="3" t="s">
        <v>18</v>
      </c>
      <c r="X149" s="2">
        <v>0</v>
      </c>
      <c r="Y149" s="2">
        <v>0</v>
      </c>
      <c r="Z149" s="3" t="s">
        <v>18</v>
      </c>
      <c r="AA149" s="3" t="s">
        <v>18</v>
      </c>
      <c r="AB149" s="3" t="s">
        <v>18</v>
      </c>
      <c r="AC149" s="3" t="s">
        <v>18</v>
      </c>
      <c r="AD149" s="3" t="s">
        <v>18</v>
      </c>
      <c r="AE149" s="3" t="s">
        <v>18</v>
      </c>
      <c r="AF149" s="3" t="s">
        <v>18</v>
      </c>
      <c r="AG149" s="3" t="s">
        <v>18</v>
      </c>
      <c r="AH149" s="3" t="s">
        <v>18</v>
      </c>
      <c r="AI149" s="3" t="s">
        <v>18</v>
      </c>
      <c r="AJ149" s="161">
        <v>389</v>
      </c>
    </row>
    <row r="150" spans="1:36">
      <c r="A150" s="3" t="s">
        <v>149</v>
      </c>
      <c r="B150" s="4">
        <v>92009</v>
      </c>
      <c r="C150" s="4">
        <v>495619</v>
      </c>
      <c r="D150" s="3" t="s">
        <v>150</v>
      </c>
      <c r="E150" s="4" t="s">
        <v>163</v>
      </c>
      <c r="F150" s="3" t="s">
        <v>152</v>
      </c>
      <c r="G150" s="4" t="s">
        <v>153</v>
      </c>
      <c r="H150" s="8">
        <v>70.551000000000002</v>
      </c>
      <c r="I150" s="3" t="s">
        <v>154</v>
      </c>
      <c r="J150" s="3">
        <v>1</v>
      </c>
      <c r="K150" s="5">
        <v>7</v>
      </c>
      <c r="L150" s="5">
        <v>11</v>
      </c>
      <c r="M150" s="3" t="s">
        <v>18</v>
      </c>
      <c r="N150" s="3" t="s">
        <v>18</v>
      </c>
      <c r="O150" s="3" t="s">
        <v>18</v>
      </c>
      <c r="P150" s="3" t="s">
        <v>18</v>
      </c>
      <c r="Q150" s="3" t="s">
        <v>18</v>
      </c>
      <c r="R150" s="3" t="s">
        <v>18</v>
      </c>
      <c r="S150" s="3" t="s">
        <v>18</v>
      </c>
      <c r="T150" s="3" t="s">
        <v>18</v>
      </c>
      <c r="U150" s="13">
        <v>45822</v>
      </c>
      <c r="V150" s="3" t="s">
        <v>155</v>
      </c>
      <c r="W150" s="3" t="s">
        <v>18</v>
      </c>
      <c r="X150" s="5">
        <v>5</v>
      </c>
      <c r="Y150" s="4">
        <v>186</v>
      </c>
      <c r="Z150" s="3" t="s">
        <v>18</v>
      </c>
      <c r="AA150" s="3" t="s">
        <v>18</v>
      </c>
      <c r="AB150" s="3" t="s">
        <v>18</v>
      </c>
      <c r="AC150" s="3" t="s">
        <v>18</v>
      </c>
      <c r="AD150" s="3" t="s">
        <v>18</v>
      </c>
      <c r="AE150" s="3" t="s">
        <v>18</v>
      </c>
      <c r="AF150" s="3" t="s">
        <v>18</v>
      </c>
      <c r="AG150" s="3" t="s">
        <v>18</v>
      </c>
      <c r="AH150" s="3" t="s">
        <v>18</v>
      </c>
      <c r="AI150" s="3" t="s">
        <v>18</v>
      </c>
      <c r="AJ150" s="3"/>
    </row>
    <row r="151" spans="1:36">
      <c r="A151" s="3" t="s">
        <v>149</v>
      </c>
      <c r="B151" s="1">
        <v>92154</v>
      </c>
      <c r="C151" s="2">
        <v>495658</v>
      </c>
      <c r="D151" s="3" t="s">
        <v>160</v>
      </c>
      <c r="E151" s="1" t="s">
        <v>165</v>
      </c>
      <c r="F151" s="3" t="s">
        <v>152</v>
      </c>
      <c r="G151" s="4" t="s">
        <v>153</v>
      </c>
      <c r="H151" s="7">
        <v>2.4900000000000002</v>
      </c>
      <c r="I151" s="3" t="s">
        <v>154</v>
      </c>
      <c r="J151" s="3">
        <v>1</v>
      </c>
      <c r="K151" s="6">
        <v>1</v>
      </c>
      <c r="L151" s="2" t="s">
        <v>18</v>
      </c>
      <c r="M151" s="3" t="s">
        <v>18</v>
      </c>
      <c r="N151" s="3" t="s">
        <v>18</v>
      </c>
      <c r="O151" s="3" t="s">
        <v>18</v>
      </c>
      <c r="P151" s="3" t="s">
        <v>18</v>
      </c>
      <c r="Q151" s="3" t="s">
        <v>18</v>
      </c>
      <c r="R151" s="3" t="s">
        <v>18</v>
      </c>
      <c r="S151" s="3" t="s">
        <v>18</v>
      </c>
      <c r="T151" s="3" t="s">
        <v>18</v>
      </c>
      <c r="U151" s="31">
        <v>45754</v>
      </c>
      <c r="V151" s="3" t="s">
        <v>155</v>
      </c>
      <c r="W151" s="3" t="s">
        <v>18</v>
      </c>
      <c r="X151" s="2">
        <v>0</v>
      </c>
      <c r="Y151" s="2">
        <v>0</v>
      </c>
      <c r="Z151" s="3" t="s">
        <v>18</v>
      </c>
      <c r="AA151" s="3" t="s">
        <v>18</v>
      </c>
      <c r="AB151" s="3" t="s">
        <v>18</v>
      </c>
      <c r="AC151" s="3" t="s">
        <v>18</v>
      </c>
      <c r="AD151" s="3" t="s">
        <v>18</v>
      </c>
      <c r="AE151" s="3" t="s">
        <v>18</v>
      </c>
      <c r="AF151" s="3" t="s">
        <v>18</v>
      </c>
      <c r="AG151" s="3" t="s">
        <v>18</v>
      </c>
      <c r="AH151" s="3" t="s">
        <v>18</v>
      </c>
      <c r="AI151" s="3" t="s">
        <v>18</v>
      </c>
      <c r="AJ151" s="161">
        <v>389</v>
      </c>
    </row>
    <row r="152" spans="1:36">
      <c r="A152" s="3" t="s">
        <v>149</v>
      </c>
      <c r="B152" s="3">
        <v>92026</v>
      </c>
      <c r="C152" s="3">
        <v>495892</v>
      </c>
      <c r="D152" s="3" t="s">
        <v>160</v>
      </c>
      <c r="E152" s="3" t="s">
        <v>165</v>
      </c>
      <c r="F152" s="2" t="s">
        <v>152</v>
      </c>
      <c r="G152" s="3" t="s">
        <v>153</v>
      </c>
      <c r="H152" s="15">
        <v>3.9</v>
      </c>
      <c r="I152" s="3" t="s">
        <v>154</v>
      </c>
      <c r="J152" s="3">
        <v>1</v>
      </c>
      <c r="K152" s="3">
        <v>6</v>
      </c>
      <c r="L152" s="3" t="s">
        <v>18</v>
      </c>
      <c r="M152" s="3" t="s">
        <v>18</v>
      </c>
      <c r="N152" s="3" t="s">
        <v>18</v>
      </c>
      <c r="O152" s="3" t="s">
        <v>18</v>
      </c>
      <c r="P152" s="3" t="s">
        <v>18</v>
      </c>
      <c r="Q152" s="3" t="s">
        <v>18</v>
      </c>
      <c r="R152" s="3" t="s">
        <v>18</v>
      </c>
      <c r="S152" s="3" t="s">
        <v>18</v>
      </c>
      <c r="T152" s="3" t="s">
        <v>18</v>
      </c>
      <c r="U152" s="16">
        <v>45792</v>
      </c>
      <c r="V152" s="3" t="s">
        <v>155</v>
      </c>
      <c r="W152" s="3" t="s">
        <v>18</v>
      </c>
      <c r="X152" s="3">
        <v>2</v>
      </c>
      <c r="Y152" s="3">
        <v>38</v>
      </c>
      <c r="Z152" s="3" t="s">
        <v>18</v>
      </c>
      <c r="AA152" s="3" t="s">
        <v>18</v>
      </c>
      <c r="AB152" s="3" t="s">
        <v>18</v>
      </c>
      <c r="AC152" s="3" t="s">
        <v>18</v>
      </c>
      <c r="AD152" s="3" t="s">
        <v>18</v>
      </c>
      <c r="AE152" s="3" t="s">
        <v>18</v>
      </c>
      <c r="AF152" s="3" t="s">
        <v>18</v>
      </c>
      <c r="AG152" s="3" t="s">
        <v>18</v>
      </c>
      <c r="AH152" s="3" t="s">
        <v>18</v>
      </c>
      <c r="AI152" s="3" t="s">
        <v>18</v>
      </c>
      <c r="AJ152" s="161">
        <v>389</v>
      </c>
    </row>
    <row r="153" spans="1:36">
      <c r="A153" s="3" t="s">
        <v>149</v>
      </c>
      <c r="B153" s="4">
        <v>91901</v>
      </c>
      <c r="C153" s="4">
        <v>495902</v>
      </c>
      <c r="D153" s="3" t="s">
        <v>160</v>
      </c>
      <c r="E153" s="4" t="s">
        <v>165</v>
      </c>
      <c r="F153" s="3" t="s">
        <v>152</v>
      </c>
      <c r="G153" s="4" t="s">
        <v>153</v>
      </c>
      <c r="H153" s="8">
        <v>2.7</v>
      </c>
      <c r="I153" s="3" t="s">
        <v>154</v>
      </c>
      <c r="J153" s="3">
        <v>1</v>
      </c>
      <c r="K153" s="5">
        <v>1</v>
      </c>
      <c r="L153" s="4" t="s">
        <v>18</v>
      </c>
      <c r="M153" s="3" t="s">
        <v>18</v>
      </c>
      <c r="N153" s="3" t="s">
        <v>18</v>
      </c>
      <c r="O153" s="3" t="s">
        <v>18</v>
      </c>
      <c r="P153" s="3" t="s">
        <v>18</v>
      </c>
      <c r="Q153" s="3" t="s">
        <v>18</v>
      </c>
      <c r="R153" s="3" t="s">
        <v>18</v>
      </c>
      <c r="S153" s="3" t="s">
        <v>18</v>
      </c>
      <c r="T153" s="3" t="s">
        <v>18</v>
      </c>
      <c r="U153" s="13">
        <v>45751</v>
      </c>
      <c r="V153" s="3" t="s">
        <v>155</v>
      </c>
      <c r="W153" s="3" t="s">
        <v>18</v>
      </c>
      <c r="X153" s="5">
        <v>0</v>
      </c>
      <c r="Y153" s="5">
        <v>80</v>
      </c>
      <c r="Z153" s="3" t="s">
        <v>18</v>
      </c>
      <c r="AA153" s="3" t="s">
        <v>18</v>
      </c>
      <c r="AB153" s="3" t="s">
        <v>18</v>
      </c>
      <c r="AC153" s="3" t="s">
        <v>18</v>
      </c>
      <c r="AD153" s="3" t="s">
        <v>18</v>
      </c>
      <c r="AE153" s="3" t="s">
        <v>18</v>
      </c>
      <c r="AF153" s="3" t="s">
        <v>18</v>
      </c>
      <c r="AG153" s="3" t="s">
        <v>18</v>
      </c>
      <c r="AH153" s="3" t="s">
        <v>18</v>
      </c>
      <c r="AI153" s="3" t="s">
        <v>18</v>
      </c>
      <c r="AJ153" s="161">
        <v>389</v>
      </c>
    </row>
    <row r="154" spans="1:36">
      <c r="A154" s="3" t="s">
        <v>149</v>
      </c>
      <c r="B154" s="3">
        <v>92040</v>
      </c>
      <c r="C154" s="3">
        <v>496083</v>
      </c>
      <c r="D154" s="3" t="s">
        <v>160</v>
      </c>
      <c r="E154" s="3" t="s">
        <v>165</v>
      </c>
      <c r="F154" s="2" t="s">
        <v>152</v>
      </c>
      <c r="G154" s="3" t="s">
        <v>153</v>
      </c>
      <c r="H154" s="15">
        <v>6.4</v>
      </c>
      <c r="I154" s="3" t="s">
        <v>154</v>
      </c>
      <c r="J154" s="3">
        <v>1</v>
      </c>
      <c r="K154" s="3">
        <v>10</v>
      </c>
      <c r="L154" s="3" t="s">
        <v>18</v>
      </c>
      <c r="M154" s="3" t="s">
        <v>18</v>
      </c>
      <c r="N154" s="3" t="s">
        <v>18</v>
      </c>
      <c r="O154" s="3" t="s">
        <v>18</v>
      </c>
      <c r="P154" s="3" t="s">
        <v>18</v>
      </c>
      <c r="Q154" s="3" t="s">
        <v>18</v>
      </c>
      <c r="R154" s="3" t="s">
        <v>18</v>
      </c>
      <c r="S154" s="3" t="s">
        <v>18</v>
      </c>
      <c r="T154" s="3" t="s">
        <v>18</v>
      </c>
      <c r="U154" s="16">
        <v>45792</v>
      </c>
      <c r="V154" s="3" t="s">
        <v>155</v>
      </c>
      <c r="W154" s="3" t="s">
        <v>18</v>
      </c>
      <c r="X154" s="3">
        <v>3</v>
      </c>
      <c r="Y154" s="3">
        <v>38</v>
      </c>
      <c r="Z154" s="3" t="s">
        <v>18</v>
      </c>
      <c r="AA154" s="3" t="s">
        <v>18</v>
      </c>
      <c r="AB154" s="3" t="s">
        <v>18</v>
      </c>
      <c r="AC154" s="3" t="s">
        <v>18</v>
      </c>
      <c r="AD154" s="3" t="s">
        <v>18</v>
      </c>
      <c r="AE154" s="3" t="s">
        <v>18</v>
      </c>
      <c r="AF154" s="3" t="s">
        <v>18</v>
      </c>
      <c r="AG154" s="3" t="s">
        <v>18</v>
      </c>
      <c r="AH154" s="3" t="s">
        <v>18</v>
      </c>
      <c r="AI154" s="3" t="s">
        <v>18</v>
      </c>
      <c r="AJ154" s="161">
        <v>389</v>
      </c>
    </row>
    <row r="155" spans="1:36">
      <c r="A155" s="3" t="s">
        <v>149</v>
      </c>
      <c r="B155" s="4">
        <v>92078</v>
      </c>
      <c r="C155" s="4">
        <v>496093</v>
      </c>
      <c r="D155" s="3" t="s">
        <v>160</v>
      </c>
      <c r="E155" s="4" t="s">
        <v>165</v>
      </c>
      <c r="F155" s="3" t="s">
        <v>152</v>
      </c>
      <c r="G155" s="4" t="s">
        <v>153</v>
      </c>
      <c r="H155" s="8">
        <v>3.9</v>
      </c>
      <c r="I155" s="3" t="s">
        <v>154</v>
      </c>
      <c r="J155" s="3">
        <v>1</v>
      </c>
      <c r="K155" s="5">
        <v>1</v>
      </c>
      <c r="L155" s="4" t="s">
        <v>18</v>
      </c>
      <c r="M155" s="3" t="s">
        <v>18</v>
      </c>
      <c r="N155" s="3" t="s">
        <v>18</v>
      </c>
      <c r="O155" s="3" t="s">
        <v>18</v>
      </c>
      <c r="P155" s="3" t="s">
        <v>18</v>
      </c>
      <c r="Q155" s="3" t="s">
        <v>18</v>
      </c>
      <c r="R155" s="3" t="s">
        <v>18</v>
      </c>
      <c r="S155" s="3" t="s">
        <v>18</v>
      </c>
      <c r="T155" s="3" t="s">
        <v>18</v>
      </c>
      <c r="U155" s="13">
        <v>45754</v>
      </c>
      <c r="V155" s="3" t="s">
        <v>155</v>
      </c>
      <c r="W155" s="3" t="s">
        <v>18</v>
      </c>
      <c r="X155" s="5">
        <v>0</v>
      </c>
      <c r="Y155" s="5">
        <v>0</v>
      </c>
      <c r="Z155" s="3" t="s">
        <v>18</v>
      </c>
      <c r="AA155" s="3" t="s">
        <v>18</v>
      </c>
      <c r="AB155" s="3" t="s">
        <v>18</v>
      </c>
      <c r="AC155" s="3" t="s">
        <v>18</v>
      </c>
      <c r="AD155" s="3" t="s">
        <v>18</v>
      </c>
      <c r="AE155" s="3" t="s">
        <v>18</v>
      </c>
      <c r="AF155" s="3" t="s">
        <v>18</v>
      </c>
      <c r="AG155" s="3" t="s">
        <v>18</v>
      </c>
      <c r="AH155" s="3" t="s">
        <v>18</v>
      </c>
      <c r="AI155" s="3" t="s">
        <v>18</v>
      </c>
      <c r="AJ155" s="161">
        <v>389</v>
      </c>
    </row>
    <row r="156" spans="1:36">
      <c r="A156" s="3" t="s">
        <v>149</v>
      </c>
      <c r="B156" s="3">
        <v>92131</v>
      </c>
      <c r="C156" s="3">
        <v>496098</v>
      </c>
      <c r="D156" s="3" t="s">
        <v>160</v>
      </c>
      <c r="E156" s="3" t="s">
        <v>165</v>
      </c>
      <c r="F156" s="2" t="s">
        <v>152</v>
      </c>
      <c r="G156" s="3" t="s">
        <v>153</v>
      </c>
      <c r="H156" s="15">
        <v>3.2</v>
      </c>
      <c r="I156" s="3" t="s">
        <v>154</v>
      </c>
      <c r="J156" s="3">
        <v>1</v>
      </c>
      <c r="K156" s="3">
        <v>3</v>
      </c>
      <c r="L156" s="3" t="s">
        <v>18</v>
      </c>
      <c r="M156" s="3" t="s">
        <v>18</v>
      </c>
      <c r="N156" s="3" t="s">
        <v>18</v>
      </c>
      <c r="O156" s="3" t="s">
        <v>18</v>
      </c>
      <c r="P156" s="3" t="s">
        <v>18</v>
      </c>
      <c r="Q156" s="3" t="s">
        <v>18</v>
      </c>
      <c r="R156" s="3" t="s">
        <v>18</v>
      </c>
      <c r="S156" s="3" t="s">
        <v>18</v>
      </c>
      <c r="T156" s="3" t="s">
        <v>18</v>
      </c>
      <c r="U156" s="16">
        <v>45770</v>
      </c>
      <c r="V156" s="3" t="s">
        <v>155</v>
      </c>
      <c r="W156" s="3" t="s">
        <v>18</v>
      </c>
      <c r="X156" s="3">
        <v>0</v>
      </c>
      <c r="Y156" s="3">
        <v>35</v>
      </c>
      <c r="Z156" s="3" t="s">
        <v>18</v>
      </c>
      <c r="AA156" s="3" t="s">
        <v>18</v>
      </c>
      <c r="AB156" s="3" t="s">
        <v>18</v>
      </c>
      <c r="AC156" s="3" t="s">
        <v>18</v>
      </c>
      <c r="AD156" s="3" t="s">
        <v>18</v>
      </c>
      <c r="AE156" s="3" t="s">
        <v>18</v>
      </c>
      <c r="AF156" s="3" t="s">
        <v>18</v>
      </c>
      <c r="AG156" s="3" t="s">
        <v>18</v>
      </c>
      <c r="AH156" s="3" t="s">
        <v>18</v>
      </c>
      <c r="AI156" s="3" t="s">
        <v>18</v>
      </c>
      <c r="AJ156" s="161">
        <v>389</v>
      </c>
    </row>
    <row r="157" spans="1:36">
      <c r="A157" s="3" t="s">
        <v>149</v>
      </c>
      <c r="B157" s="2">
        <v>92119</v>
      </c>
      <c r="C157" s="2">
        <v>496111</v>
      </c>
      <c r="D157" s="3" t="s">
        <v>160</v>
      </c>
      <c r="E157" s="2" t="s">
        <v>165</v>
      </c>
      <c r="F157" s="2" t="s">
        <v>152</v>
      </c>
      <c r="G157" s="2" t="s">
        <v>153</v>
      </c>
      <c r="H157" s="7">
        <v>5.07</v>
      </c>
      <c r="I157" s="3" t="s">
        <v>154</v>
      </c>
      <c r="J157" s="3">
        <v>1</v>
      </c>
      <c r="K157" s="6">
        <v>1</v>
      </c>
      <c r="L157" s="2" t="s">
        <v>18</v>
      </c>
      <c r="M157" s="3" t="s">
        <v>18</v>
      </c>
      <c r="N157" s="3" t="s">
        <v>18</v>
      </c>
      <c r="O157" s="3" t="s">
        <v>18</v>
      </c>
      <c r="P157" s="3" t="s">
        <v>18</v>
      </c>
      <c r="Q157" s="3" t="s">
        <v>18</v>
      </c>
      <c r="R157" s="3" t="s">
        <v>18</v>
      </c>
      <c r="S157" s="3" t="s">
        <v>18</v>
      </c>
      <c r="T157" s="3" t="s">
        <v>18</v>
      </c>
      <c r="U157" s="20">
        <v>45764</v>
      </c>
      <c r="V157" s="3" t="s">
        <v>155</v>
      </c>
      <c r="W157" s="3" t="s">
        <v>18</v>
      </c>
      <c r="X157" s="2">
        <v>9</v>
      </c>
      <c r="Y157" s="2">
        <v>31</v>
      </c>
      <c r="Z157" s="3" t="s">
        <v>18</v>
      </c>
      <c r="AA157" s="3" t="s">
        <v>18</v>
      </c>
      <c r="AB157" s="3" t="s">
        <v>18</v>
      </c>
      <c r="AC157" s="3" t="s">
        <v>18</v>
      </c>
      <c r="AD157" s="3" t="s">
        <v>18</v>
      </c>
      <c r="AE157" s="3" t="s">
        <v>18</v>
      </c>
      <c r="AF157" s="3" t="s">
        <v>18</v>
      </c>
      <c r="AG157" s="3" t="s">
        <v>18</v>
      </c>
      <c r="AH157" s="3" t="s">
        <v>18</v>
      </c>
      <c r="AI157" s="3" t="s">
        <v>18</v>
      </c>
      <c r="AJ157" s="161">
        <v>389</v>
      </c>
    </row>
    <row r="158" spans="1:36">
      <c r="A158" s="3" t="s">
        <v>149</v>
      </c>
      <c r="B158" s="3">
        <v>92114</v>
      </c>
      <c r="C158" s="3">
        <v>496275</v>
      </c>
      <c r="D158" s="3" t="s">
        <v>160</v>
      </c>
      <c r="E158" s="3" t="s">
        <v>165</v>
      </c>
      <c r="F158" s="2" t="s">
        <v>152</v>
      </c>
      <c r="G158" s="3" t="s">
        <v>153</v>
      </c>
      <c r="H158" s="15">
        <v>4.7</v>
      </c>
      <c r="I158" s="3" t="s">
        <v>154</v>
      </c>
      <c r="J158" s="3">
        <v>1</v>
      </c>
      <c r="K158" s="3">
        <v>4</v>
      </c>
      <c r="L158" s="3" t="s">
        <v>18</v>
      </c>
      <c r="M158" s="3" t="s">
        <v>18</v>
      </c>
      <c r="N158" s="3" t="s">
        <v>18</v>
      </c>
      <c r="O158" s="3" t="s">
        <v>18</v>
      </c>
      <c r="P158" s="3" t="s">
        <v>18</v>
      </c>
      <c r="Q158" s="3" t="s">
        <v>18</v>
      </c>
      <c r="R158" s="3" t="s">
        <v>18</v>
      </c>
      <c r="S158" s="3" t="s">
        <v>18</v>
      </c>
      <c r="T158" s="3" t="s">
        <v>18</v>
      </c>
      <c r="U158" s="16">
        <v>45778</v>
      </c>
      <c r="V158" s="3" t="s">
        <v>155</v>
      </c>
      <c r="W158" s="3" t="s">
        <v>18</v>
      </c>
      <c r="X158" s="3">
        <v>0</v>
      </c>
      <c r="Y158" s="3">
        <v>0</v>
      </c>
      <c r="Z158" s="3" t="s">
        <v>18</v>
      </c>
      <c r="AA158" s="3" t="s">
        <v>18</v>
      </c>
      <c r="AB158" s="3" t="s">
        <v>18</v>
      </c>
      <c r="AC158" s="3" t="s">
        <v>18</v>
      </c>
      <c r="AD158" s="3" t="s">
        <v>18</v>
      </c>
      <c r="AE158" s="3" t="s">
        <v>18</v>
      </c>
      <c r="AF158" s="3" t="s">
        <v>18</v>
      </c>
      <c r="AG158" s="3" t="s">
        <v>18</v>
      </c>
      <c r="AH158" s="3" t="s">
        <v>18</v>
      </c>
      <c r="AI158" s="3" t="s">
        <v>18</v>
      </c>
      <c r="AJ158" s="161">
        <v>389</v>
      </c>
    </row>
    <row r="159" spans="1:36">
      <c r="A159" s="3" t="s">
        <v>149</v>
      </c>
      <c r="B159" s="3">
        <v>91935</v>
      </c>
      <c r="C159" s="3">
        <v>496839</v>
      </c>
      <c r="D159" s="3" t="s">
        <v>160</v>
      </c>
      <c r="E159" s="3" t="s">
        <v>165</v>
      </c>
      <c r="F159" s="2" t="s">
        <v>152</v>
      </c>
      <c r="G159" s="3" t="s">
        <v>153</v>
      </c>
      <c r="H159" s="15">
        <v>2.5</v>
      </c>
      <c r="I159" s="3" t="s">
        <v>154</v>
      </c>
      <c r="J159" s="3">
        <v>1</v>
      </c>
      <c r="K159" s="3">
        <v>8</v>
      </c>
      <c r="L159" s="3" t="s">
        <v>18</v>
      </c>
      <c r="M159" s="3" t="s">
        <v>18</v>
      </c>
      <c r="N159" s="3" t="s">
        <v>18</v>
      </c>
      <c r="O159" s="3" t="s">
        <v>18</v>
      </c>
      <c r="P159" s="3" t="s">
        <v>18</v>
      </c>
      <c r="Q159" s="3" t="s">
        <v>18</v>
      </c>
      <c r="R159" s="3" t="s">
        <v>18</v>
      </c>
      <c r="S159" s="3" t="s">
        <v>18</v>
      </c>
      <c r="T159" s="3" t="s">
        <v>18</v>
      </c>
      <c r="U159" s="16">
        <v>45794</v>
      </c>
      <c r="V159" s="3" t="s">
        <v>155</v>
      </c>
      <c r="W159" s="3" t="s">
        <v>18</v>
      </c>
      <c r="X159" s="3">
        <v>0</v>
      </c>
      <c r="Y159" s="3">
        <v>0</v>
      </c>
      <c r="Z159" s="3" t="s">
        <v>18</v>
      </c>
      <c r="AA159" s="3" t="s">
        <v>18</v>
      </c>
      <c r="AB159" s="3" t="s">
        <v>18</v>
      </c>
      <c r="AC159" s="3" t="s">
        <v>18</v>
      </c>
      <c r="AD159" s="3" t="s">
        <v>18</v>
      </c>
      <c r="AE159" s="3" t="s">
        <v>18</v>
      </c>
      <c r="AF159" s="3" t="s">
        <v>18</v>
      </c>
      <c r="AG159" s="3" t="s">
        <v>18</v>
      </c>
      <c r="AH159" s="3" t="s">
        <v>18</v>
      </c>
      <c r="AI159" s="3" t="s">
        <v>18</v>
      </c>
      <c r="AJ159" s="161">
        <v>389</v>
      </c>
    </row>
    <row r="160" spans="1:36">
      <c r="A160" s="3" t="s">
        <v>149</v>
      </c>
      <c r="B160" s="4">
        <v>92173</v>
      </c>
      <c r="C160" s="4">
        <v>497279</v>
      </c>
      <c r="D160" s="3" t="s">
        <v>150</v>
      </c>
      <c r="E160" s="4" t="s">
        <v>163</v>
      </c>
      <c r="F160" s="2" t="s">
        <v>152</v>
      </c>
      <c r="G160" s="4" t="s">
        <v>153</v>
      </c>
      <c r="H160" s="8">
        <v>34.51</v>
      </c>
      <c r="I160" s="3" t="s">
        <v>154</v>
      </c>
      <c r="J160" s="3">
        <v>1</v>
      </c>
      <c r="K160" s="5">
        <v>6</v>
      </c>
      <c r="L160" s="4">
        <v>10</v>
      </c>
      <c r="M160" s="3" t="s">
        <v>18</v>
      </c>
      <c r="N160" s="3" t="s">
        <v>18</v>
      </c>
      <c r="O160" s="3" t="s">
        <v>18</v>
      </c>
      <c r="P160" s="3" t="s">
        <v>18</v>
      </c>
      <c r="Q160" s="3" t="s">
        <v>18</v>
      </c>
      <c r="R160" s="3" t="s">
        <v>18</v>
      </c>
      <c r="S160" s="3" t="s">
        <v>18</v>
      </c>
      <c r="T160" s="3" t="s">
        <v>18</v>
      </c>
      <c r="U160" s="14">
        <v>45818</v>
      </c>
      <c r="V160" s="3" t="s">
        <v>155</v>
      </c>
      <c r="W160" s="3" t="s">
        <v>18</v>
      </c>
      <c r="X160" s="5">
        <v>0</v>
      </c>
      <c r="Y160" s="5">
        <v>97</v>
      </c>
      <c r="Z160" s="3" t="s">
        <v>18</v>
      </c>
      <c r="AA160" s="3" t="s">
        <v>18</v>
      </c>
      <c r="AB160" s="3" t="s">
        <v>18</v>
      </c>
      <c r="AC160" s="3" t="s">
        <v>18</v>
      </c>
      <c r="AD160" s="3" t="s">
        <v>18</v>
      </c>
      <c r="AE160" s="3" t="s">
        <v>18</v>
      </c>
      <c r="AF160" s="3" t="s">
        <v>18</v>
      </c>
      <c r="AG160" s="3" t="s">
        <v>18</v>
      </c>
      <c r="AH160" s="3" t="s">
        <v>18</v>
      </c>
      <c r="AI160" s="3" t="s">
        <v>18</v>
      </c>
      <c r="AJ160" s="3"/>
    </row>
    <row r="161" spans="1:36">
      <c r="A161" s="3" t="s">
        <v>149</v>
      </c>
      <c r="B161" s="3">
        <v>92024</v>
      </c>
      <c r="C161" s="3">
        <v>497366</v>
      </c>
      <c r="D161" s="3" t="s">
        <v>160</v>
      </c>
      <c r="E161" s="3" t="s">
        <v>165</v>
      </c>
      <c r="F161" s="2" t="s">
        <v>152</v>
      </c>
      <c r="G161" s="3" t="s">
        <v>157</v>
      </c>
      <c r="H161" s="15">
        <v>18</v>
      </c>
      <c r="I161" s="3" t="s">
        <v>154</v>
      </c>
      <c r="J161" s="3">
        <v>1</v>
      </c>
      <c r="K161" s="3">
        <v>1</v>
      </c>
      <c r="L161" s="3" t="s">
        <v>18</v>
      </c>
      <c r="M161" s="3" t="s">
        <v>18</v>
      </c>
      <c r="N161" s="3" t="s">
        <v>18</v>
      </c>
      <c r="O161" s="3" t="s">
        <v>18</v>
      </c>
      <c r="P161" s="3" t="s">
        <v>18</v>
      </c>
      <c r="Q161" s="3" t="s">
        <v>18</v>
      </c>
      <c r="R161" s="3" t="s">
        <v>18</v>
      </c>
      <c r="S161" s="3" t="s">
        <v>18</v>
      </c>
      <c r="T161" s="3" t="s">
        <v>18</v>
      </c>
      <c r="U161" s="16">
        <v>45799</v>
      </c>
      <c r="V161" s="3" t="s">
        <v>155</v>
      </c>
      <c r="W161" s="3" t="s">
        <v>18</v>
      </c>
      <c r="X161" s="3">
        <v>1</v>
      </c>
      <c r="Y161" s="3">
        <v>66</v>
      </c>
      <c r="Z161" s="3" t="s">
        <v>18</v>
      </c>
      <c r="AA161" s="3" t="s">
        <v>18</v>
      </c>
      <c r="AB161" s="3" t="s">
        <v>18</v>
      </c>
      <c r="AC161" s="3" t="s">
        <v>18</v>
      </c>
      <c r="AD161" s="3" t="s">
        <v>18</v>
      </c>
      <c r="AE161" s="3" t="s">
        <v>18</v>
      </c>
      <c r="AF161" s="3" t="s">
        <v>18</v>
      </c>
      <c r="AG161" s="3" t="s">
        <v>18</v>
      </c>
      <c r="AH161" s="3" t="s">
        <v>18</v>
      </c>
      <c r="AI161" s="3" t="s">
        <v>18</v>
      </c>
      <c r="AJ161" s="161">
        <v>389</v>
      </c>
    </row>
    <row r="162" spans="1:36">
      <c r="A162" s="3" t="s">
        <v>149</v>
      </c>
      <c r="B162" s="3">
        <v>92102</v>
      </c>
      <c r="C162" s="3">
        <v>497486</v>
      </c>
      <c r="D162" s="3" t="s">
        <v>160</v>
      </c>
      <c r="E162" s="3" t="s">
        <v>165</v>
      </c>
      <c r="F162" s="2" t="s">
        <v>152</v>
      </c>
      <c r="G162" s="3" t="s">
        <v>153</v>
      </c>
      <c r="H162" s="15">
        <v>3.8</v>
      </c>
      <c r="I162" s="3" t="s">
        <v>154</v>
      </c>
      <c r="J162" s="3">
        <v>1</v>
      </c>
      <c r="K162" s="3">
        <v>1</v>
      </c>
      <c r="L162" s="3" t="s">
        <v>18</v>
      </c>
      <c r="M162" s="3" t="s">
        <v>18</v>
      </c>
      <c r="N162" s="3" t="s">
        <v>18</v>
      </c>
      <c r="O162" s="3" t="s">
        <v>18</v>
      </c>
      <c r="P162" s="3" t="s">
        <v>18</v>
      </c>
      <c r="Q162" s="3" t="s">
        <v>18</v>
      </c>
      <c r="R162" s="3" t="s">
        <v>18</v>
      </c>
      <c r="S162" s="3" t="s">
        <v>18</v>
      </c>
      <c r="T162" s="3" t="s">
        <v>18</v>
      </c>
      <c r="U162" s="16">
        <v>45785</v>
      </c>
      <c r="V162" s="3" t="s">
        <v>155</v>
      </c>
      <c r="W162" s="3" t="s">
        <v>18</v>
      </c>
      <c r="X162" s="3">
        <v>3</v>
      </c>
      <c r="Y162" s="3">
        <v>34</v>
      </c>
      <c r="Z162" s="3" t="s">
        <v>18</v>
      </c>
      <c r="AA162" s="3" t="s">
        <v>18</v>
      </c>
      <c r="AB162" s="3" t="s">
        <v>18</v>
      </c>
      <c r="AC162" s="3" t="s">
        <v>18</v>
      </c>
      <c r="AD162" s="3" t="s">
        <v>18</v>
      </c>
      <c r="AE162" s="3" t="s">
        <v>18</v>
      </c>
      <c r="AF162" s="3" t="s">
        <v>18</v>
      </c>
      <c r="AG162" s="3" t="s">
        <v>18</v>
      </c>
      <c r="AH162" s="3" t="s">
        <v>18</v>
      </c>
      <c r="AI162" s="3" t="s">
        <v>18</v>
      </c>
      <c r="AJ162" s="161">
        <v>389</v>
      </c>
    </row>
    <row r="163" spans="1:36">
      <c r="A163" s="3" t="s">
        <v>149</v>
      </c>
      <c r="B163" s="3">
        <v>92029</v>
      </c>
      <c r="C163" s="3">
        <v>497594</v>
      </c>
      <c r="D163" s="3" t="s">
        <v>160</v>
      </c>
      <c r="E163" s="3" t="s">
        <v>165</v>
      </c>
      <c r="F163" s="2" t="s">
        <v>152</v>
      </c>
      <c r="G163" s="3" t="s">
        <v>153</v>
      </c>
      <c r="H163" s="15">
        <v>3.5</v>
      </c>
      <c r="I163" s="3" t="s">
        <v>154</v>
      </c>
      <c r="J163" s="3">
        <v>1</v>
      </c>
      <c r="K163" s="3">
        <v>8</v>
      </c>
      <c r="L163" s="3" t="s">
        <v>18</v>
      </c>
      <c r="M163" s="3" t="s">
        <v>18</v>
      </c>
      <c r="N163" s="3" t="s">
        <v>18</v>
      </c>
      <c r="O163" s="3" t="s">
        <v>18</v>
      </c>
      <c r="P163" s="3" t="s">
        <v>18</v>
      </c>
      <c r="Q163" s="3" t="s">
        <v>18</v>
      </c>
      <c r="R163" s="3" t="s">
        <v>18</v>
      </c>
      <c r="S163" s="3" t="s">
        <v>18</v>
      </c>
      <c r="T163" s="3" t="s">
        <v>18</v>
      </c>
      <c r="U163" s="16">
        <v>45786</v>
      </c>
      <c r="V163" s="3" t="s">
        <v>155</v>
      </c>
      <c r="W163" s="3" t="s">
        <v>18</v>
      </c>
      <c r="X163" s="3">
        <v>0</v>
      </c>
      <c r="Y163" s="3">
        <v>0</v>
      </c>
      <c r="Z163" s="3" t="s">
        <v>18</v>
      </c>
      <c r="AA163" s="3" t="s">
        <v>18</v>
      </c>
      <c r="AB163" s="3" t="s">
        <v>18</v>
      </c>
      <c r="AC163" s="3" t="s">
        <v>18</v>
      </c>
      <c r="AD163" s="3" t="s">
        <v>18</v>
      </c>
      <c r="AE163" s="3" t="s">
        <v>18</v>
      </c>
      <c r="AF163" s="3" t="s">
        <v>18</v>
      </c>
      <c r="AG163" s="3" t="s">
        <v>18</v>
      </c>
      <c r="AH163" s="3" t="s">
        <v>18</v>
      </c>
      <c r="AI163" s="3" t="s">
        <v>18</v>
      </c>
      <c r="AJ163" s="161">
        <v>389</v>
      </c>
    </row>
    <row r="164" spans="1:36">
      <c r="A164" s="3" t="s">
        <v>149</v>
      </c>
      <c r="B164" s="3">
        <v>92130</v>
      </c>
      <c r="C164" s="3">
        <v>498518</v>
      </c>
      <c r="D164" s="3" t="s">
        <v>160</v>
      </c>
      <c r="E164" s="3" t="s">
        <v>165</v>
      </c>
      <c r="F164" s="2" t="s">
        <v>152</v>
      </c>
      <c r="G164" s="3" t="s">
        <v>153</v>
      </c>
      <c r="H164" s="15">
        <v>2.34</v>
      </c>
      <c r="I164" s="3" t="s">
        <v>154</v>
      </c>
      <c r="J164" s="3">
        <v>1</v>
      </c>
      <c r="K164" s="3">
        <v>9</v>
      </c>
      <c r="L164" s="3" t="s">
        <v>18</v>
      </c>
      <c r="M164" s="3" t="s">
        <v>18</v>
      </c>
      <c r="N164" s="3" t="s">
        <v>18</v>
      </c>
      <c r="O164" s="3" t="s">
        <v>18</v>
      </c>
      <c r="P164" s="3" t="s">
        <v>18</v>
      </c>
      <c r="Q164" s="3" t="s">
        <v>18</v>
      </c>
      <c r="R164" s="3" t="s">
        <v>18</v>
      </c>
      <c r="S164" s="3" t="s">
        <v>18</v>
      </c>
      <c r="T164" s="3" t="s">
        <v>18</v>
      </c>
      <c r="U164" s="16">
        <v>45771</v>
      </c>
      <c r="V164" s="3" t="s">
        <v>155</v>
      </c>
      <c r="W164" s="3" t="s">
        <v>18</v>
      </c>
      <c r="X164" s="3">
        <v>0</v>
      </c>
      <c r="Y164" s="3">
        <v>0</v>
      </c>
      <c r="Z164" s="3" t="s">
        <v>18</v>
      </c>
      <c r="AA164" s="3" t="s">
        <v>18</v>
      </c>
      <c r="AB164" s="3" t="s">
        <v>18</v>
      </c>
      <c r="AC164" s="3" t="s">
        <v>18</v>
      </c>
      <c r="AD164" s="3" t="s">
        <v>18</v>
      </c>
      <c r="AE164" s="3" t="s">
        <v>18</v>
      </c>
      <c r="AF164" s="3" t="s">
        <v>18</v>
      </c>
      <c r="AG164" s="3" t="s">
        <v>18</v>
      </c>
      <c r="AH164" s="3" t="s">
        <v>18</v>
      </c>
      <c r="AI164" s="3" t="s">
        <v>18</v>
      </c>
      <c r="AJ164" s="161">
        <v>389</v>
      </c>
    </row>
    <row r="165" spans="1:36">
      <c r="A165" s="3" t="s">
        <v>149</v>
      </c>
      <c r="B165" s="2">
        <v>92065</v>
      </c>
      <c r="C165" s="2">
        <v>498658</v>
      </c>
      <c r="D165" s="3" t="s">
        <v>160</v>
      </c>
      <c r="E165" s="2" t="s">
        <v>165</v>
      </c>
      <c r="F165" s="2" t="s">
        <v>152</v>
      </c>
      <c r="G165" s="2" t="s">
        <v>153</v>
      </c>
      <c r="H165" s="7">
        <v>4.68</v>
      </c>
      <c r="I165" s="3" t="s">
        <v>154</v>
      </c>
      <c r="J165" s="3">
        <v>1</v>
      </c>
      <c r="K165" s="6">
        <v>1</v>
      </c>
      <c r="L165" s="2" t="s">
        <v>18</v>
      </c>
      <c r="M165" s="3" t="s">
        <v>18</v>
      </c>
      <c r="N165" s="3" t="s">
        <v>18</v>
      </c>
      <c r="O165" s="3" t="s">
        <v>18</v>
      </c>
      <c r="P165" s="3" t="s">
        <v>18</v>
      </c>
      <c r="Q165" s="3" t="s">
        <v>18</v>
      </c>
      <c r="R165" s="3" t="s">
        <v>18</v>
      </c>
      <c r="S165" s="3" t="s">
        <v>18</v>
      </c>
      <c r="T165" s="3" t="s">
        <v>18</v>
      </c>
      <c r="U165" s="20">
        <v>45762</v>
      </c>
      <c r="V165" s="3" t="s">
        <v>155</v>
      </c>
      <c r="W165" s="3" t="s">
        <v>18</v>
      </c>
      <c r="X165" s="2">
        <v>0</v>
      </c>
      <c r="Y165" s="2">
        <v>28</v>
      </c>
      <c r="Z165" s="3" t="s">
        <v>18</v>
      </c>
      <c r="AA165" s="3" t="s">
        <v>18</v>
      </c>
      <c r="AB165" s="3" t="s">
        <v>18</v>
      </c>
      <c r="AC165" s="3" t="s">
        <v>18</v>
      </c>
      <c r="AD165" s="3" t="s">
        <v>18</v>
      </c>
      <c r="AE165" s="3" t="s">
        <v>18</v>
      </c>
      <c r="AF165" s="3" t="s">
        <v>18</v>
      </c>
      <c r="AG165" s="3" t="s">
        <v>18</v>
      </c>
      <c r="AH165" s="3" t="s">
        <v>18</v>
      </c>
      <c r="AI165" s="3" t="s">
        <v>18</v>
      </c>
      <c r="AJ165" s="161">
        <v>389</v>
      </c>
    </row>
    <row r="166" spans="1:36">
      <c r="A166" s="3" t="s">
        <v>149</v>
      </c>
      <c r="B166" s="4">
        <v>92624</v>
      </c>
      <c r="C166" s="4">
        <v>498805</v>
      </c>
      <c r="D166" s="3" t="s">
        <v>160</v>
      </c>
      <c r="E166" s="4" t="s">
        <v>165</v>
      </c>
      <c r="F166" s="3" t="s">
        <v>152</v>
      </c>
      <c r="G166" s="4" t="s">
        <v>153</v>
      </c>
      <c r="H166" s="8">
        <v>3.9</v>
      </c>
      <c r="I166" s="3" t="s">
        <v>154</v>
      </c>
      <c r="J166" s="3">
        <v>1</v>
      </c>
      <c r="K166" s="6">
        <v>1</v>
      </c>
      <c r="L166" s="2" t="s">
        <v>18</v>
      </c>
      <c r="M166" s="3" t="s">
        <v>18</v>
      </c>
      <c r="N166" s="3" t="s">
        <v>18</v>
      </c>
      <c r="O166" s="3" t="s">
        <v>18</v>
      </c>
      <c r="P166" s="3" t="s">
        <v>18</v>
      </c>
      <c r="Q166" s="3" t="s">
        <v>18</v>
      </c>
      <c r="R166" s="3" t="s">
        <v>18</v>
      </c>
      <c r="S166" s="3" t="s">
        <v>18</v>
      </c>
      <c r="T166" s="3" t="s">
        <v>18</v>
      </c>
      <c r="U166" s="13">
        <v>45754</v>
      </c>
      <c r="V166" s="3" t="s">
        <v>155</v>
      </c>
      <c r="W166" s="3" t="s">
        <v>18</v>
      </c>
      <c r="X166" s="2">
        <v>0</v>
      </c>
      <c r="Y166" s="2">
        <v>0</v>
      </c>
      <c r="Z166" s="3" t="s">
        <v>18</v>
      </c>
      <c r="AA166" s="3" t="s">
        <v>18</v>
      </c>
      <c r="AB166" s="3" t="s">
        <v>18</v>
      </c>
      <c r="AC166" s="3" t="s">
        <v>18</v>
      </c>
      <c r="AD166" s="3" t="s">
        <v>18</v>
      </c>
      <c r="AE166" s="3" t="s">
        <v>18</v>
      </c>
      <c r="AF166" s="3" t="s">
        <v>18</v>
      </c>
      <c r="AG166" s="3" t="s">
        <v>18</v>
      </c>
      <c r="AH166" s="3" t="s">
        <v>18</v>
      </c>
      <c r="AI166" s="3" t="s">
        <v>18</v>
      </c>
      <c r="AJ166" s="161">
        <v>389</v>
      </c>
    </row>
    <row r="167" spans="1:36">
      <c r="A167" s="3" t="s">
        <v>149</v>
      </c>
      <c r="B167" s="3">
        <v>91910</v>
      </c>
      <c r="C167" s="3">
        <v>498906</v>
      </c>
      <c r="D167" s="3" t="s">
        <v>160</v>
      </c>
      <c r="E167" s="3" t="s">
        <v>165</v>
      </c>
      <c r="F167" s="2" t="s">
        <v>152</v>
      </c>
      <c r="G167" s="3" t="s">
        <v>153</v>
      </c>
      <c r="H167" s="15">
        <v>1.7</v>
      </c>
      <c r="I167" s="3" t="s">
        <v>154</v>
      </c>
      <c r="J167" s="3">
        <v>1</v>
      </c>
      <c r="K167" s="3">
        <v>1</v>
      </c>
      <c r="L167" s="3" t="s">
        <v>18</v>
      </c>
      <c r="M167" s="3" t="s">
        <v>18</v>
      </c>
      <c r="N167" s="3" t="s">
        <v>18</v>
      </c>
      <c r="O167" s="3" t="s">
        <v>18</v>
      </c>
      <c r="P167" s="3" t="s">
        <v>18</v>
      </c>
      <c r="Q167" s="3" t="s">
        <v>18</v>
      </c>
      <c r="R167" s="3" t="s">
        <v>18</v>
      </c>
      <c r="S167" s="3" t="s">
        <v>18</v>
      </c>
      <c r="T167" s="3" t="s">
        <v>18</v>
      </c>
      <c r="U167" s="16">
        <v>45768</v>
      </c>
      <c r="V167" s="3" t="s">
        <v>155</v>
      </c>
      <c r="W167" s="3" t="s">
        <v>18</v>
      </c>
      <c r="X167" s="3">
        <v>3</v>
      </c>
      <c r="Y167" s="3">
        <v>34</v>
      </c>
      <c r="Z167" s="3" t="s">
        <v>18</v>
      </c>
      <c r="AA167" s="3" t="s">
        <v>18</v>
      </c>
      <c r="AB167" s="3" t="s">
        <v>18</v>
      </c>
      <c r="AC167" s="3" t="s">
        <v>18</v>
      </c>
      <c r="AD167" s="3" t="s">
        <v>18</v>
      </c>
      <c r="AE167" s="3" t="s">
        <v>18</v>
      </c>
      <c r="AF167" s="3" t="s">
        <v>18</v>
      </c>
      <c r="AG167" s="3" t="s">
        <v>18</v>
      </c>
      <c r="AH167" s="3" t="s">
        <v>18</v>
      </c>
      <c r="AI167" s="3" t="s">
        <v>18</v>
      </c>
      <c r="AJ167" s="161">
        <v>389</v>
      </c>
    </row>
    <row r="168" spans="1:36">
      <c r="A168" s="3" t="s">
        <v>149</v>
      </c>
      <c r="B168" s="3">
        <v>92131</v>
      </c>
      <c r="C168" s="3">
        <v>498907</v>
      </c>
      <c r="D168" s="3" t="s">
        <v>160</v>
      </c>
      <c r="E168" s="3" t="s">
        <v>165</v>
      </c>
      <c r="F168" s="2" t="s">
        <v>152</v>
      </c>
      <c r="G168" s="3" t="s">
        <v>153</v>
      </c>
      <c r="H168" s="15">
        <v>4.68</v>
      </c>
      <c r="I168" s="3" t="s">
        <v>154</v>
      </c>
      <c r="J168" s="3">
        <v>1</v>
      </c>
      <c r="K168" s="3">
        <v>2</v>
      </c>
      <c r="L168" s="3" t="s">
        <v>18</v>
      </c>
      <c r="M168" s="3" t="s">
        <v>18</v>
      </c>
      <c r="N168" s="3" t="s">
        <v>18</v>
      </c>
      <c r="O168" s="3" t="s">
        <v>18</v>
      </c>
      <c r="P168" s="3" t="s">
        <v>18</v>
      </c>
      <c r="Q168" s="3" t="s">
        <v>18</v>
      </c>
      <c r="R168" s="3" t="s">
        <v>18</v>
      </c>
      <c r="S168" s="3" t="s">
        <v>18</v>
      </c>
      <c r="T168" s="3" t="s">
        <v>18</v>
      </c>
      <c r="U168" s="16">
        <v>45804</v>
      </c>
      <c r="V168" s="3" t="s">
        <v>155</v>
      </c>
      <c r="W168" s="3" t="s">
        <v>18</v>
      </c>
      <c r="X168" s="3">
        <v>11</v>
      </c>
      <c r="Y168" s="3">
        <v>70</v>
      </c>
      <c r="Z168" s="3" t="s">
        <v>18</v>
      </c>
      <c r="AA168" s="3" t="s">
        <v>18</v>
      </c>
      <c r="AB168" s="3" t="s">
        <v>18</v>
      </c>
      <c r="AC168" s="3" t="s">
        <v>18</v>
      </c>
      <c r="AD168" s="3" t="s">
        <v>18</v>
      </c>
      <c r="AE168" s="3" t="s">
        <v>18</v>
      </c>
      <c r="AF168" s="3" t="s">
        <v>18</v>
      </c>
      <c r="AG168" s="3" t="s">
        <v>18</v>
      </c>
      <c r="AH168" s="3" t="s">
        <v>18</v>
      </c>
      <c r="AI168" s="3" t="s">
        <v>18</v>
      </c>
      <c r="AJ168" s="161">
        <v>389</v>
      </c>
    </row>
    <row r="169" spans="1:36">
      <c r="A169" s="3" t="s">
        <v>149</v>
      </c>
      <c r="B169" s="4">
        <v>92024</v>
      </c>
      <c r="C169" s="4">
        <v>498929</v>
      </c>
      <c r="D169" s="3" t="s">
        <v>160</v>
      </c>
      <c r="E169" s="4" t="s">
        <v>165</v>
      </c>
      <c r="F169" s="3" t="s">
        <v>152</v>
      </c>
      <c r="G169" s="4" t="s">
        <v>153</v>
      </c>
      <c r="H169" s="8">
        <v>3.2</v>
      </c>
      <c r="I169" s="3" t="s">
        <v>154</v>
      </c>
      <c r="J169" s="3">
        <v>1</v>
      </c>
      <c r="K169" s="5">
        <v>1</v>
      </c>
      <c r="L169" s="5" t="s">
        <v>18</v>
      </c>
      <c r="M169" s="3" t="s">
        <v>18</v>
      </c>
      <c r="N169" s="3" t="s">
        <v>18</v>
      </c>
      <c r="O169" s="3" t="s">
        <v>18</v>
      </c>
      <c r="P169" s="3" t="s">
        <v>18</v>
      </c>
      <c r="Q169" s="3" t="s">
        <v>18</v>
      </c>
      <c r="R169" s="3" t="s">
        <v>18</v>
      </c>
      <c r="S169" s="3" t="s">
        <v>18</v>
      </c>
      <c r="T169" s="3" t="s">
        <v>18</v>
      </c>
      <c r="U169" s="13">
        <v>45754</v>
      </c>
      <c r="V169" s="3" t="s">
        <v>155</v>
      </c>
      <c r="W169" s="3" t="s">
        <v>18</v>
      </c>
      <c r="X169" s="5">
        <v>0</v>
      </c>
      <c r="Y169" s="5">
        <v>0</v>
      </c>
      <c r="Z169" s="3" t="s">
        <v>18</v>
      </c>
      <c r="AA169" s="3" t="s">
        <v>18</v>
      </c>
      <c r="AB169" s="3" t="s">
        <v>18</v>
      </c>
      <c r="AC169" s="3" t="s">
        <v>18</v>
      </c>
      <c r="AD169" s="3" t="s">
        <v>18</v>
      </c>
      <c r="AE169" s="3" t="s">
        <v>18</v>
      </c>
      <c r="AF169" s="3" t="s">
        <v>18</v>
      </c>
      <c r="AG169" s="3" t="s">
        <v>18</v>
      </c>
      <c r="AH169" s="3" t="s">
        <v>18</v>
      </c>
      <c r="AI169" s="3" t="s">
        <v>18</v>
      </c>
      <c r="AJ169" s="161">
        <v>389</v>
      </c>
    </row>
    <row r="170" spans="1:36">
      <c r="A170" s="3" t="s">
        <v>149</v>
      </c>
      <c r="B170" s="4">
        <v>92118</v>
      </c>
      <c r="C170" s="2">
        <v>499151</v>
      </c>
      <c r="D170" s="3" t="s">
        <v>160</v>
      </c>
      <c r="E170" s="4" t="s">
        <v>165</v>
      </c>
      <c r="F170" s="3" t="s">
        <v>152</v>
      </c>
      <c r="G170" s="4" t="s">
        <v>153</v>
      </c>
      <c r="H170" s="8">
        <v>3.12</v>
      </c>
      <c r="I170" s="3" t="s">
        <v>154</v>
      </c>
      <c r="J170" s="3">
        <v>1</v>
      </c>
      <c r="K170" s="5">
        <v>1</v>
      </c>
      <c r="L170" s="4" t="s">
        <v>18</v>
      </c>
      <c r="M170" s="3" t="s">
        <v>18</v>
      </c>
      <c r="N170" s="3" t="s">
        <v>18</v>
      </c>
      <c r="O170" s="3" t="s">
        <v>18</v>
      </c>
      <c r="P170" s="3" t="s">
        <v>18</v>
      </c>
      <c r="Q170" s="3" t="s">
        <v>18</v>
      </c>
      <c r="R170" s="3" t="s">
        <v>18</v>
      </c>
      <c r="S170" s="3" t="s">
        <v>18</v>
      </c>
      <c r="T170" s="3" t="s">
        <v>18</v>
      </c>
      <c r="U170" s="13">
        <v>45754</v>
      </c>
      <c r="V170" s="3" t="s">
        <v>155</v>
      </c>
      <c r="W170" s="3" t="s">
        <v>18</v>
      </c>
      <c r="X170" s="5">
        <v>0</v>
      </c>
      <c r="Y170" s="5">
        <v>0</v>
      </c>
      <c r="Z170" s="3" t="s">
        <v>18</v>
      </c>
      <c r="AA170" s="3" t="s">
        <v>18</v>
      </c>
      <c r="AB170" s="3" t="s">
        <v>18</v>
      </c>
      <c r="AC170" s="3" t="s">
        <v>18</v>
      </c>
      <c r="AD170" s="3" t="s">
        <v>18</v>
      </c>
      <c r="AE170" s="3" t="s">
        <v>18</v>
      </c>
      <c r="AF170" s="3" t="s">
        <v>18</v>
      </c>
      <c r="AG170" s="3" t="s">
        <v>18</v>
      </c>
      <c r="AH170" s="3" t="s">
        <v>18</v>
      </c>
      <c r="AI170" s="3" t="s">
        <v>18</v>
      </c>
      <c r="AJ170" s="161">
        <v>389</v>
      </c>
    </row>
    <row r="171" spans="1:36">
      <c r="A171" s="3" t="s">
        <v>149</v>
      </c>
      <c r="B171" s="2">
        <v>91935</v>
      </c>
      <c r="C171" s="2">
        <v>499395</v>
      </c>
      <c r="D171" s="3" t="s">
        <v>160</v>
      </c>
      <c r="E171" s="4" t="s">
        <v>165</v>
      </c>
      <c r="F171" s="3" t="s">
        <v>152</v>
      </c>
      <c r="G171" s="4" t="s">
        <v>153</v>
      </c>
      <c r="H171" s="7">
        <v>4.3</v>
      </c>
      <c r="I171" s="3" t="s">
        <v>154</v>
      </c>
      <c r="J171" s="3">
        <v>1</v>
      </c>
      <c r="K171" s="6">
        <v>10</v>
      </c>
      <c r="L171" s="2" t="s">
        <v>18</v>
      </c>
      <c r="M171" s="3" t="s">
        <v>18</v>
      </c>
      <c r="N171" s="3" t="s">
        <v>18</v>
      </c>
      <c r="O171" s="3" t="s">
        <v>18</v>
      </c>
      <c r="P171" s="3" t="s">
        <v>18</v>
      </c>
      <c r="Q171" s="3" t="s">
        <v>18</v>
      </c>
      <c r="R171" s="3" t="s">
        <v>18</v>
      </c>
      <c r="S171" s="3" t="s">
        <v>18</v>
      </c>
      <c r="T171" s="3" t="s">
        <v>18</v>
      </c>
      <c r="U171" s="13">
        <v>45754</v>
      </c>
      <c r="V171" s="3" t="s">
        <v>155</v>
      </c>
      <c r="W171" s="3" t="s">
        <v>18</v>
      </c>
      <c r="X171" s="2">
        <v>0</v>
      </c>
      <c r="Y171" s="2">
        <v>0</v>
      </c>
      <c r="Z171" s="3" t="s">
        <v>18</v>
      </c>
      <c r="AA171" s="3" t="s">
        <v>18</v>
      </c>
      <c r="AB171" s="3" t="s">
        <v>18</v>
      </c>
      <c r="AC171" s="3" t="s">
        <v>18</v>
      </c>
      <c r="AD171" s="3" t="s">
        <v>18</v>
      </c>
      <c r="AE171" s="3" t="s">
        <v>18</v>
      </c>
      <c r="AF171" s="3" t="s">
        <v>18</v>
      </c>
      <c r="AG171" s="3" t="s">
        <v>18</v>
      </c>
      <c r="AH171" s="3" t="s">
        <v>18</v>
      </c>
      <c r="AI171" s="3" t="s">
        <v>18</v>
      </c>
      <c r="AJ171" s="161">
        <v>389</v>
      </c>
    </row>
    <row r="172" spans="1:36">
      <c r="A172" s="3" t="s">
        <v>149</v>
      </c>
      <c r="B172" s="2">
        <v>92653</v>
      </c>
      <c r="C172" s="2">
        <v>499543</v>
      </c>
      <c r="D172" s="3" t="s">
        <v>160</v>
      </c>
      <c r="E172" s="4" t="s">
        <v>165</v>
      </c>
      <c r="F172" s="3" t="s">
        <v>152</v>
      </c>
      <c r="G172" s="4" t="s">
        <v>153</v>
      </c>
      <c r="H172" s="7">
        <v>1.1000000000000001</v>
      </c>
      <c r="I172" s="3" t="s">
        <v>154</v>
      </c>
      <c r="J172" s="3">
        <v>1</v>
      </c>
      <c r="K172" s="6">
        <v>10</v>
      </c>
      <c r="L172" s="2" t="s">
        <v>18</v>
      </c>
      <c r="M172" s="3" t="s">
        <v>18</v>
      </c>
      <c r="N172" s="3" t="s">
        <v>18</v>
      </c>
      <c r="O172" s="3" t="s">
        <v>18</v>
      </c>
      <c r="P172" s="3" t="s">
        <v>18</v>
      </c>
      <c r="Q172" s="3" t="s">
        <v>18</v>
      </c>
      <c r="R172" s="3" t="s">
        <v>18</v>
      </c>
      <c r="S172" s="3" t="s">
        <v>18</v>
      </c>
      <c r="T172" s="3" t="s">
        <v>18</v>
      </c>
      <c r="U172" s="13">
        <v>45754</v>
      </c>
      <c r="V172" s="3" t="s">
        <v>155</v>
      </c>
      <c r="W172" s="3" t="s">
        <v>18</v>
      </c>
      <c r="X172" s="2">
        <v>0</v>
      </c>
      <c r="Y172" s="2">
        <v>0</v>
      </c>
      <c r="Z172" s="3" t="s">
        <v>18</v>
      </c>
      <c r="AA172" s="3" t="s">
        <v>18</v>
      </c>
      <c r="AB172" s="3" t="s">
        <v>18</v>
      </c>
      <c r="AC172" s="3" t="s">
        <v>18</v>
      </c>
      <c r="AD172" s="3" t="s">
        <v>18</v>
      </c>
      <c r="AE172" s="3" t="s">
        <v>18</v>
      </c>
      <c r="AF172" s="3" t="s">
        <v>18</v>
      </c>
      <c r="AG172" s="3" t="s">
        <v>18</v>
      </c>
      <c r="AH172" s="3" t="s">
        <v>18</v>
      </c>
      <c r="AI172" s="3" t="s">
        <v>18</v>
      </c>
      <c r="AJ172" s="161">
        <v>389</v>
      </c>
    </row>
    <row r="173" spans="1:36">
      <c r="A173" s="3" t="s">
        <v>149</v>
      </c>
      <c r="B173" s="4">
        <v>92065</v>
      </c>
      <c r="C173" s="4">
        <v>500807</v>
      </c>
      <c r="D173" s="3" t="s">
        <v>150</v>
      </c>
      <c r="E173" s="4" t="s">
        <v>156</v>
      </c>
      <c r="F173" s="2" t="s">
        <v>152</v>
      </c>
      <c r="G173" s="4" t="s">
        <v>153</v>
      </c>
      <c r="H173" s="8">
        <v>41</v>
      </c>
      <c r="I173" s="3" t="s">
        <v>154</v>
      </c>
      <c r="J173" s="3">
        <v>1</v>
      </c>
      <c r="K173" s="5">
        <v>8</v>
      </c>
      <c r="L173" s="4">
        <v>1</v>
      </c>
      <c r="M173" s="3" t="s">
        <v>18</v>
      </c>
      <c r="N173" s="3" t="s">
        <v>18</v>
      </c>
      <c r="O173" s="3" t="s">
        <v>18</v>
      </c>
      <c r="P173" s="3" t="s">
        <v>18</v>
      </c>
      <c r="Q173" s="3" t="s">
        <v>18</v>
      </c>
      <c r="R173" s="3" t="s">
        <v>18</v>
      </c>
      <c r="S173" s="3" t="s">
        <v>18</v>
      </c>
      <c r="T173" s="3" t="s">
        <v>18</v>
      </c>
      <c r="U173" s="13">
        <v>45792</v>
      </c>
      <c r="V173" s="3" t="s">
        <v>155</v>
      </c>
      <c r="W173" s="3" t="s">
        <v>18</v>
      </c>
      <c r="X173" s="5">
        <v>0</v>
      </c>
      <c r="Y173" s="5">
        <v>29</v>
      </c>
      <c r="Z173" s="3" t="s">
        <v>18</v>
      </c>
      <c r="AA173" s="3" t="s">
        <v>18</v>
      </c>
      <c r="AB173" s="3" t="s">
        <v>18</v>
      </c>
      <c r="AC173" s="3" t="s">
        <v>18</v>
      </c>
      <c r="AD173" s="3" t="s">
        <v>18</v>
      </c>
      <c r="AE173" s="3" t="s">
        <v>18</v>
      </c>
      <c r="AF173" s="3" t="s">
        <v>18</v>
      </c>
      <c r="AG173" s="3" t="s">
        <v>18</v>
      </c>
      <c r="AH173" s="3" t="s">
        <v>18</v>
      </c>
      <c r="AI173" s="3" t="s">
        <v>18</v>
      </c>
      <c r="AJ173" s="3"/>
    </row>
    <row r="174" spans="1:36">
      <c r="A174" s="3" t="s">
        <v>149</v>
      </c>
      <c r="B174" s="4">
        <v>91913</v>
      </c>
      <c r="C174" s="4">
        <v>501660</v>
      </c>
      <c r="D174" s="3" t="s">
        <v>150</v>
      </c>
      <c r="E174" s="4" t="s">
        <v>156</v>
      </c>
      <c r="F174" s="3" t="s">
        <v>152</v>
      </c>
      <c r="G174" s="4" t="s">
        <v>153</v>
      </c>
      <c r="H174" s="8">
        <v>208.3</v>
      </c>
      <c r="I174" s="3" t="s">
        <v>154</v>
      </c>
      <c r="J174" s="3">
        <v>1</v>
      </c>
      <c r="K174" s="5">
        <v>5</v>
      </c>
      <c r="L174" s="4">
        <v>10</v>
      </c>
      <c r="M174" s="3" t="s">
        <v>18</v>
      </c>
      <c r="N174" s="3" t="s">
        <v>18</v>
      </c>
      <c r="O174" s="3" t="s">
        <v>18</v>
      </c>
      <c r="P174" s="3" t="s">
        <v>18</v>
      </c>
      <c r="Q174" s="3" t="s">
        <v>18</v>
      </c>
      <c r="R174" s="3" t="s">
        <v>18</v>
      </c>
      <c r="S174" s="3" t="s">
        <v>18</v>
      </c>
      <c r="T174" s="3" t="s">
        <v>18</v>
      </c>
      <c r="U174" s="13">
        <v>45824</v>
      </c>
      <c r="V174" s="3" t="s">
        <v>155</v>
      </c>
      <c r="W174" s="3" t="s">
        <v>18</v>
      </c>
      <c r="X174" s="5">
        <v>0</v>
      </c>
      <c r="Y174" s="5">
        <v>132</v>
      </c>
      <c r="Z174" s="3" t="s">
        <v>18</v>
      </c>
      <c r="AA174" s="3" t="s">
        <v>18</v>
      </c>
      <c r="AB174" s="3" t="s">
        <v>18</v>
      </c>
      <c r="AC174" s="3" t="s">
        <v>18</v>
      </c>
      <c r="AD174" s="3" t="s">
        <v>18</v>
      </c>
      <c r="AE174" s="3" t="s">
        <v>18</v>
      </c>
      <c r="AF174" s="3" t="s">
        <v>18</v>
      </c>
      <c r="AG174" s="3" t="s">
        <v>18</v>
      </c>
      <c r="AH174" s="3" t="s">
        <v>18</v>
      </c>
      <c r="AI174" s="3" t="s">
        <v>18</v>
      </c>
      <c r="AJ174" s="3"/>
    </row>
    <row r="175" spans="1:36">
      <c r="A175" s="3" t="s">
        <v>149</v>
      </c>
      <c r="B175" s="3">
        <v>92029</v>
      </c>
      <c r="C175" s="3">
        <v>502371</v>
      </c>
      <c r="D175" s="3" t="s">
        <v>160</v>
      </c>
      <c r="E175" s="3" t="s">
        <v>165</v>
      </c>
      <c r="F175" s="2" t="s">
        <v>152</v>
      </c>
      <c r="G175" s="3" t="s">
        <v>153</v>
      </c>
      <c r="H175" s="15">
        <v>6.3</v>
      </c>
      <c r="I175" s="3" t="s">
        <v>154</v>
      </c>
      <c r="J175" s="3">
        <v>1</v>
      </c>
      <c r="K175" s="3">
        <v>1</v>
      </c>
      <c r="L175" s="3" t="s">
        <v>18</v>
      </c>
      <c r="M175" s="3" t="s">
        <v>18</v>
      </c>
      <c r="N175" s="3" t="s">
        <v>18</v>
      </c>
      <c r="O175" s="3" t="s">
        <v>18</v>
      </c>
      <c r="P175" s="3" t="s">
        <v>18</v>
      </c>
      <c r="Q175" s="3" t="s">
        <v>18</v>
      </c>
      <c r="R175" s="3" t="s">
        <v>18</v>
      </c>
      <c r="S175" s="3" t="s">
        <v>18</v>
      </c>
      <c r="T175" s="3" t="s">
        <v>18</v>
      </c>
      <c r="U175" s="16">
        <v>45764</v>
      </c>
      <c r="V175" s="3" t="s">
        <v>155</v>
      </c>
      <c r="W175" s="3" t="s">
        <v>18</v>
      </c>
      <c r="X175" s="3">
        <v>2</v>
      </c>
      <c r="Y175" s="3">
        <v>30</v>
      </c>
      <c r="Z175" s="3" t="s">
        <v>18</v>
      </c>
      <c r="AA175" s="3" t="s">
        <v>18</v>
      </c>
      <c r="AB175" s="3" t="s">
        <v>18</v>
      </c>
      <c r="AC175" s="3" t="s">
        <v>18</v>
      </c>
      <c r="AD175" s="3" t="s">
        <v>18</v>
      </c>
      <c r="AE175" s="3" t="s">
        <v>18</v>
      </c>
      <c r="AF175" s="3" t="s">
        <v>18</v>
      </c>
      <c r="AG175" s="3" t="s">
        <v>18</v>
      </c>
      <c r="AH175" s="3" t="s">
        <v>18</v>
      </c>
      <c r="AI175" s="3" t="s">
        <v>18</v>
      </c>
      <c r="AJ175" s="161">
        <v>389</v>
      </c>
    </row>
    <row r="176" spans="1:36">
      <c r="A176" s="3" t="s">
        <v>149</v>
      </c>
      <c r="B176" s="3">
        <v>92064</v>
      </c>
      <c r="C176" s="3">
        <v>502381</v>
      </c>
      <c r="D176" s="3" t="s">
        <v>160</v>
      </c>
      <c r="E176" s="3" t="s">
        <v>165</v>
      </c>
      <c r="F176" s="2" t="s">
        <v>152</v>
      </c>
      <c r="G176" s="3" t="s">
        <v>157</v>
      </c>
      <c r="H176" s="15">
        <v>12</v>
      </c>
      <c r="I176" s="3" t="s">
        <v>154</v>
      </c>
      <c r="J176" s="3">
        <v>1</v>
      </c>
      <c r="K176" s="3">
        <v>1</v>
      </c>
      <c r="L176" s="3" t="s">
        <v>18</v>
      </c>
      <c r="M176" s="3" t="s">
        <v>18</v>
      </c>
      <c r="N176" s="3" t="s">
        <v>18</v>
      </c>
      <c r="O176" s="3" t="s">
        <v>18</v>
      </c>
      <c r="P176" s="3" t="s">
        <v>18</v>
      </c>
      <c r="Q176" s="3" t="s">
        <v>18</v>
      </c>
      <c r="R176" s="3" t="s">
        <v>18</v>
      </c>
      <c r="S176" s="3" t="s">
        <v>18</v>
      </c>
      <c r="T176" s="3" t="s">
        <v>18</v>
      </c>
      <c r="U176" s="16">
        <v>45824</v>
      </c>
      <c r="V176" s="3" t="s">
        <v>155</v>
      </c>
      <c r="W176" s="3" t="s">
        <v>18</v>
      </c>
      <c r="X176" s="3">
        <v>3</v>
      </c>
      <c r="Y176" s="3">
        <v>91</v>
      </c>
      <c r="Z176" s="3" t="s">
        <v>18</v>
      </c>
      <c r="AA176" s="3" t="s">
        <v>18</v>
      </c>
      <c r="AB176" s="3" t="s">
        <v>18</v>
      </c>
      <c r="AC176" s="3" t="s">
        <v>18</v>
      </c>
      <c r="AD176" s="3" t="s">
        <v>18</v>
      </c>
      <c r="AE176" s="3" t="s">
        <v>18</v>
      </c>
      <c r="AF176" s="3" t="s">
        <v>18</v>
      </c>
      <c r="AG176" s="3" t="s">
        <v>18</v>
      </c>
      <c r="AH176" s="3" t="s">
        <v>18</v>
      </c>
      <c r="AI176" s="3" t="s">
        <v>18</v>
      </c>
      <c r="AJ176" s="161">
        <v>389</v>
      </c>
    </row>
    <row r="177" spans="1:36">
      <c r="A177" s="3" t="s">
        <v>149</v>
      </c>
      <c r="B177" s="4">
        <v>92064</v>
      </c>
      <c r="C177" s="4">
        <v>502577</v>
      </c>
      <c r="D177" s="3" t="s">
        <v>160</v>
      </c>
      <c r="E177" s="4" t="s">
        <v>165</v>
      </c>
      <c r="F177" s="3" t="s">
        <v>152</v>
      </c>
      <c r="G177" s="4" t="s">
        <v>153</v>
      </c>
      <c r="H177" s="8">
        <v>6.7</v>
      </c>
      <c r="I177" s="3" t="s">
        <v>154</v>
      </c>
      <c r="J177" s="3">
        <v>1</v>
      </c>
      <c r="K177" s="5">
        <v>1</v>
      </c>
      <c r="L177" s="4" t="s">
        <v>18</v>
      </c>
      <c r="M177" s="3" t="s">
        <v>18</v>
      </c>
      <c r="N177" s="3" t="s">
        <v>18</v>
      </c>
      <c r="O177" s="3" t="s">
        <v>18</v>
      </c>
      <c r="P177" s="3" t="s">
        <v>18</v>
      </c>
      <c r="Q177" s="3" t="s">
        <v>18</v>
      </c>
      <c r="R177" s="3" t="s">
        <v>18</v>
      </c>
      <c r="S177" s="3" t="s">
        <v>18</v>
      </c>
      <c r="T177" s="3" t="s">
        <v>18</v>
      </c>
      <c r="U177" s="14">
        <v>45754</v>
      </c>
      <c r="V177" s="3" t="s">
        <v>155</v>
      </c>
      <c r="W177" s="3" t="s">
        <v>18</v>
      </c>
      <c r="X177" s="5">
        <v>0</v>
      </c>
      <c r="Y177" s="5">
        <v>0</v>
      </c>
      <c r="Z177" s="3" t="s">
        <v>18</v>
      </c>
      <c r="AA177" s="3" t="s">
        <v>18</v>
      </c>
      <c r="AB177" s="3" t="s">
        <v>18</v>
      </c>
      <c r="AC177" s="3" t="s">
        <v>18</v>
      </c>
      <c r="AD177" s="3" t="s">
        <v>18</v>
      </c>
      <c r="AE177" s="3" t="s">
        <v>18</v>
      </c>
      <c r="AF177" s="3" t="s">
        <v>18</v>
      </c>
      <c r="AG177" s="3" t="s">
        <v>18</v>
      </c>
      <c r="AH177" s="3" t="s">
        <v>18</v>
      </c>
      <c r="AI177" s="3" t="s">
        <v>18</v>
      </c>
      <c r="AJ177" s="161">
        <v>389</v>
      </c>
    </row>
    <row r="178" spans="1:36">
      <c r="A178" s="3" t="s">
        <v>149</v>
      </c>
      <c r="B178" s="3">
        <v>92037</v>
      </c>
      <c r="C178" s="3">
        <v>502804</v>
      </c>
      <c r="D178" s="3" t="s">
        <v>160</v>
      </c>
      <c r="E178" s="3" t="s">
        <v>164</v>
      </c>
      <c r="F178" s="2" t="s">
        <v>152</v>
      </c>
      <c r="G178" s="3" t="s">
        <v>162</v>
      </c>
      <c r="H178" s="15">
        <v>11.5</v>
      </c>
      <c r="I178" s="3" t="s">
        <v>154</v>
      </c>
      <c r="J178" s="3">
        <v>1</v>
      </c>
      <c r="K178" s="3">
        <v>1</v>
      </c>
      <c r="L178" s="3" t="s">
        <v>18</v>
      </c>
      <c r="M178" s="3" t="s">
        <v>18</v>
      </c>
      <c r="N178" s="3" t="s">
        <v>18</v>
      </c>
      <c r="O178" s="3" t="s">
        <v>18</v>
      </c>
      <c r="P178" s="3" t="s">
        <v>18</v>
      </c>
      <c r="Q178" s="3" t="s">
        <v>18</v>
      </c>
      <c r="R178" s="3" t="s">
        <v>18</v>
      </c>
      <c r="S178" s="3" t="s">
        <v>18</v>
      </c>
      <c r="T178" s="3" t="s">
        <v>18</v>
      </c>
      <c r="U178" s="16">
        <v>45826</v>
      </c>
      <c r="V178" s="3" t="s">
        <v>155</v>
      </c>
      <c r="W178" s="3" t="s">
        <v>18</v>
      </c>
      <c r="X178" s="3">
        <v>0</v>
      </c>
      <c r="Y178" s="3">
        <v>57</v>
      </c>
      <c r="Z178" s="3" t="s">
        <v>18</v>
      </c>
      <c r="AA178" s="3" t="s">
        <v>18</v>
      </c>
      <c r="AB178" s="3" t="s">
        <v>18</v>
      </c>
      <c r="AC178" s="3" t="s">
        <v>18</v>
      </c>
      <c r="AD178" s="3" t="s">
        <v>18</v>
      </c>
      <c r="AE178" s="3" t="s">
        <v>18</v>
      </c>
      <c r="AF178" s="3" t="s">
        <v>18</v>
      </c>
      <c r="AG178" s="3" t="s">
        <v>18</v>
      </c>
      <c r="AH178" s="3" t="s">
        <v>18</v>
      </c>
      <c r="AI178" s="3" t="s">
        <v>18</v>
      </c>
      <c r="AJ178" s="161">
        <v>389</v>
      </c>
    </row>
    <row r="179" spans="1:36">
      <c r="A179" s="3" t="s">
        <v>149</v>
      </c>
      <c r="B179" s="3">
        <v>92075</v>
      </c>
      <c r="C179" s="3">
        <v>502980</v>
      </c>
      <c r="D179" s="3" t="s">
        <v>160</v>
      </c>
      <c r="E179" s="3" t="s">
        <v>165</v>
      </c>
      <c r="F179" s="2" t="s">
        <v>152</v>
      </c>
      <c r="G179" s="3" t="s">
        <v>157</v>
      </c>
      <c r="H179" s="15">
        <v>16</v>
      </c>
      <c r="I179" s="3" t="s">
        <v>154</v>
      </c>
      <c r="J179" s="3">
        <v>1</v>
      </c>
      <c r="K179" s="3">
        <v>2</v>
      </c>
      <c r="L179" s="3" t="s">
        <v>18</v>
      </c>
      <c r="M179" s="3" t="s">
        <v>18</v>
      </c>
      <c r="N179" s="3" t="s">
        <v>18</v>
      </c>
      <c r="O179" s="3" t="s">
        <v>18</v>
      </c>
      <c r="P179" s="3" t="s">
        <v>18</v>
      </c>
      <c r="Q179" s="3" t="s">
        <v>18</v>
      </c>
      <c r="R179" s="3" t="s">
        <v>18</v>
      </c>
      <c r="S179" s="3" t="s">
        <v>18</v>
      </c>
      <c r="T179" s="3" t="s">
        <v>18</v>
      </c>
      <c r="U179" s="16">
        <v>45797</v>
      </c>
      <c r="V179" s="3" t="s">
        <v>155</v>
      </c>
      <c r="W179" s="3" t="s">
        <v>18</v>
      </c>
      <c r="X179" s="3">
        <v>1</v>
      </c>
      <c r="Y179" s="3">
        <v>62</v>
      </c>
      <c r="Z179" s="3" t="s">
        <v>18</v>
      </c>
      <c r="AA179" s="3" t="s">
        <v>18</v>
      </c>
      <c r="AB179" s="3" t="s">
        <v>18</v>
      </c>
      <c r="AC179" s="3" t="s">
        <v>18</v>
      </c>
      <c r="AD179" s="3" t="s">
        <v>18</v>
      </c>
      <c r="AE179" s="3" t="s">
        <v>18</v>
      </c>
      <c r="AF179" s="3" t="s">
        <v>18</v>
      </c>
      <c r="AG179" s="3" t="s">
        <v>18</v>
      </c>
      <c r="AH179" s="3" t="s">
        <v>18</v>
      </c>
      <c r="AI179" s="3" t="s">
        <v>18</v>
      </c>
      <c r="AJ179" s="161">
        <v>389</v>
      </c>
    </row>
    <row r="180" spans="1:36">
      <c r="A180" s="3" t="s">
        <v>149</v>
      </c>
      <c r="B180" s="3">
        <v>92029</v>
      </c>
      <c r="C180" s="3">
        <v>502993</v>
      </c>
      <c r="D180" s="3" t="s">
        <v>160</v>
      </c>
      <c r="E180" s="3" t="s">
        <v>165</v>
      </c>
      <c r="F180" s="2" t="s">
        <v>152</v>
      </c>
      <c r="G180" s="3" t="s">
        <v>157</v>
      </c>
      <c r="H180" s="15">
        <v>8</v>
      </c>
      <c r="I180" s="3" t="s">
        <v>154</v>
      </c>
      <c r="J180" s="3">
        <v>1</v>
      </c>
      <c r="K180" s="3">
        <v>1</v>
      </c>
      <c r="L180" s="3" t="s">
        <v>18</v>
      </c>
      <c r="M180" s="3" t="s">
        <v>18</v>
      </c>
      <c r="N180" s="3" t="s">
        <v>18</v>
      </c>
      <c r="O180" s="3" t="s">
        <v>18</v>
      </c>
      <c r="P180" s="3" t="s">
        <v>18</v>
      </c>
      <c r="Q180" s="3" t="s">
        <v>18</v>
      </c>
      <c r="R180" s="3" t="s">
        <v>18</v>
      </c>
      <c r="S180" s="3" t="s">
        <v>18</v>
      </c>
      <c r="T180" s="3" t="s">
        <v>18</v>
      </c>
      <c r="U180" s="16">
        <v>45762</v>
      </c>
      <c r="V180" s="3" t="s">
        <v>155</v>
      </c>
      <c r="W180" s="3" t="s">
        <v>18</v>
      </c>
      <c r="X180" s="3">
        <v>6</v>
      </c>
      <c r="Y180" s="3">
        <v>29</v>
      </c>
      <c r="Z180" s="3" t="s">
        <v>18</v>
      </c>
      <c r="AA180" s="3" t="s">
        <v>18</v>
      </c>
      <c r="AB180" s="3" t="s">
        <v>18</v>
      </c>
      <c r="AC180" s="3" t="s">
        <v>18</v>
      </c>
      <c r="AD180" s="3" t="s">
        <v>18</v>
      </c>
      <c r="AE180" s="3" t="s">
        <v>18</v>
      </c>
      <c r="AF180" s="3" t="s">
        <v>18</v>
      </c>
      <c r="AG180" s="3" t="s">
        <v>18</v>
      </c>
      <c r="AH180" s="3" t="s">
        <v>18</v>
      </c>
      <c r="AI180" s="3" t="s">
        <v>18</v>
      </c>
      <c r="AJ180" s="161">
        <v>389</v>
      </c>
    </row>
    <row r="181" spans="1:36">
      <c r="A181" s="3" t="s">
        <v>149</v>
      </c>
      <c r="B181" s="3">
        <v>91935</v>
      </c>
      <c r="C181" s="3">
        <v>503006</v>
      </c>
      <c r="D181" s="3" t="s">
        <v>160</v>
      </c>
      <c r="E181" s="3" t="s">
        <v>165</v>
      </c>
      <c r="F181" s="2" t="s">
        <v>152</v>
      </c>
      <c r="G181" s="3" t="s">
        <v>157</v>
      </c>
      <c r="H181" s="15">
        <v>7</v>
      </c>
      <c r="I181" s="3" t="s">
        <v>154</v>
      </c>
      <c r="J181" s="3">
        <v>1</v>
      </c>
      <c r="K181" s="3">
        <v>1</v>
      </c>
      <c r="L181" s="3" t="s">
        <v>18</v>
      </c>
      <c r="M181" s="3" t="s">
        <v>18</v>
      </c>
      <c r="N181" s="3" t="s">
        <v>18</v>
      </c>
      <c r="O181" s="3" t="s">
        <v>18</v>
      </c>
      <c r="P181" s="3" t="s">
        <v>18</v>
      </c>
      <c r="Q181" s="3" t="s">
        <v>18</v>
      </c>
      <c r="R181" s="3" t="s">
        <v>18</v>
      </c>
      <c r="S181" s="3" t="s">
        <v>18</v>
      </c>
      <c r="T181" s="3" t="s">
        <v>18</v>
      </c>
      <c r="U181" s="16">
        <v>45754</v>
      </c>
      <c r="V181" s="3" t="s">
        <v>155</v>
      </c>
      <c r="W181" s="3" t="s">
        <v>18</v>
      </c>
      <c r="X181" s="3">
        <v>4</v>
      </c>
      <c r="Y181" s="3">
        <v>21</v>
      </c>
      <c r="Z181" s="3" t="s">
        <v>18</v>
      </c>
      <c r="AA181" s="3" t="s">
        <v>18</v>
      </c>
      <c r="AB181" s="3" t="s">
        <v>18</v>
      </c>
      <c r="AC181" s="3" t="s">
        <v>18</v>
      </c>
      <c r="AD181" s="3" t="s">
        <v>18</v>
      </c>
      <c r="AE181" s="3" t="s">
        <v>18</v>
      </c>
      <c r="AF181" s="3" t="s">
        <v>18</v>
      </c>
      <c r="AG181" s="3" t="s">
        <v>18</v>
      </c>
      <c r="AH181" s="3" t="s">
        <v>18</v>
      </c>
      <c r="AI181" s="3" t="s">
        <v>18</v>
      </c>
      <c r="AJ181" s="161">
        <v>389</v>
      </c>
    </row>
    <row r="182" spans="1:36">
      <c r="A182" s="3" t="s">
        <v>149</v>
      </c>
      <c r="B182" s="3">
        <v>92064</v>
      </c>
      <c r="C182" s="3">
        <v>503014</v>
      </c>
      <c r="D182" s="3" t="s">
        <v>160</v>
      </c>
      <c r="E182" s="3" t="s">
        <v>165</v>
      </c>
      <c r="F182" s="2" t="s">
        <v>152</v>
      </c>
      <c r="G182" s="3" t="s">
        <v>153</v>
      </c>
      <c r="H182" s="15">
        <v>5.85</v>
      </c>
      <c r="I182" s="3" t="s">
        <v>154</v>
      </c>
      <c r="J182" s="3">
        <v>1</v>
      </c>
      <c r="K182" s="3">
        <v>0</v>
      </c>
      <c r="L182" s="3" t="s">
        <v>18</v>
      </c>
      <c r="M182" s="3" t="s">
        <v>18</v>
      </c>
      <c r="N182" s="3" t="s">
        <v>18</v>
      </c>
      <c r="O182" s="3" t="s">
        <v>18</v>
      </c>
      <c r="P182" s="3" t="s">
        <v>18</v>
      </c>
      <c r="Q182" s="3" t="s">
        <v>18</v>
      </c>
      <c r="R182" s="3" t="s">
        <v>18</v>
      </c>
      <c r="S182" s="3" t="s">
        <v>18</v>
      </c>
      <c r="T182" s="3" t="s">
        <v>18</v>
      </c>
      <c r="U182" s="16">
        <v>45748</v>
      </c>
      <c r="V182" s="3" t="s">
        <v>155</v>
      </c>
      <c r="W182" s="3" t="s">
        <v>18</v>
      </c>
      <c r="X182" s="3">
        <v>1</v>
      </c>
      <c r="Y182" s="3">
        <v>45</v>
      </c>
      <c r="Z182" s="3" t="s">
        <v>18</v>
      </c>
      <c r="AA182" s="3" t="s">
        <v>18</v>
      </c>
      <c r="AB182" s="3" t="s">
        <v>18</v>
      </c>
      <c r="AC182" s="3" t="s">
        <v>18</v>
      </c>
      <c r="AD182" s="3" t="s">
        <v>18</v>
      </c>
      <c r="AE182" s="3" t="s">
        <v>18</v>
      </c>
      <c r="AF182" s="3" t="s">
        <v>18</v>
      </c>
      <c r="AG182" s="3" t="s">
        <v>18</v>
      </c>
      <c r="AH182" s="3" t="s">
        <v>18</v>
      </c>
      <c r="AI182" s="3" t="s">
        <v>18</v>
      </c>
      <c r="AJ182" s="161">
        <v>389</v>
      </c>
    </row>
    <row r="183" spans="1:36">
      <c r="A183" s="3" t="s">
        <v>149</v>
      </c>
      <c r="B183" s="3">
        <v>92084</v>
      </c>
      <c r="C183" s="3">
        <v>503017</v>
      </c>
      <c r="D183" s="3" t="s">
        <v>160</v>
      </c>
      <c r="E183" s="3" t="s">
        <v>165</v>
      </c>
      <c r="F183" s="2" t="s">
        <v>152</v>
      </c>
      <c r="G183" s="3" t="s">
        <v>157</v>
      </c>
      <c r="H183" s="15">
        <v>14</v>
      </c>
      <c r="I183" s="3" t="s">
        <v>154</v>
      </c>
      <c r="J183" s="3">
        <v>1</v>
      </c>
      <c r="K183" s="3">
        <v>1</v>
      </c>
      <c r="L183" s="3" t="s">
        <v>18</v>
      </c>
      <c r="M183" s="3" t="s">
        <v>18</v>
      </c>
      <c r="N183" s="3" t="s">
        <v>18</v>
      </c>
      <c r="O183" s="3" t="s">
        <v>18</v>
      </c>
      <c r="P183" s="3" t="s">
        <v>18</v>
      </c>
      <c r="Q183" s="3" t="s">
        <v>18</v>
      </c>
      <c r="R183" s="3" t="s">
        <v>18</v>
      </c>
      <c r="S183" s="3" t="s">
        <v>18</v>
      </c>
      <c r="T183" s="3" t="s">
        <v>18</v>
      </c>
      <c r="U183" s="16">
        <v>45754</v>
      </c>
      <c r="V183" s="3" t="s">
        <v>155</v>
      </c>
      <c r="W183" s="3" t="s">
        <v>18</v>
      </c>
      <c r="X183" s="3">
        <v>4</v>
      </c>
      <c r="Y183" s="3">
        <v>20</v>
      </c>
      <c r="Z183" s="3" t="s">
        <v>18</v>
      </c>
      <c r="AA183" s="3" t="s">
        <v>18</v>
      </c>
      <c r="AB183" s="3" t="s">
        <v>18</v>
      </c>
      <c r="AC183" s="3" t="s">
        <v>18</v>
      </c>
      <c r="AD183" s="3" t="s">
        <v>18</v>
      </c>
      <c r="AE183" s="3" t="s">
        <v>18</v>
      </c>
      <c r="AF183" s="3" t="s">
        <v>18</v>
      </c>
      <c r="AG183" s="3" t="s">
        <v>18</v>
      </c>
      <c r="AH183" s="3" t="s">
        <v>18</v>
      </c>
      <c r="AI183" s="3" t="s">
        <v>18</v>
      </c>
      <c r="AJ183" s="161">
        <v>389</v>
      </c>
    </row>
    <row r="184" spans="1:36">
      <c r="A184" s="3" t="s">
        <v>149</v>
      </c>
      <c r="B184" s="3">
        <v>92128</v>
      </c>
      <c r="C184" s="3">
        <v>503098</v>
      </c>
      <c r="D184" s="3" t="s">
        <v>160</v>
      </c>
      <c r="E184" s="3" t="s">
        <v>165</v>
      </c>
      <c r="F184" s="2" t="s">
        <v>152</v>
      </c>
      <c r="G184" s="3" t="s">
        <v>157</v>
      </c>
      <c r="H184" s="15">
        <v>6</v>
      </c>
      <c r="I184" s="3" t="s">
        <v>154</v>
      </c>
      <c r="J184" s="3">
        <v>1</v>
      </c>
      <c r="K184" s="3">
        <v>1</v>
      </c>
      <c r="L184" s="3" t="s">
        <v>18</v>
      </c>
      <c r="M184" s="3" t="s">
        <v>18</v>
      </c>
      <c r="N184" s="3" t="s">
        <v>18</v>
      </c>
      <c r="O184" s="3" t="s">
        <v>18</v>
      </c>
      <c r="P184" s="3" t="s">
        <v>18</v>
      </c>
      <c r="Q184" s="3" t="s">
        <v>18</v>
      </c>
      <c r="R184" s="3" t="s">
        <v>18</v>
      </c>
      <c r="S184" s="3" t="s">
        <v>18</v>
      </c>
      <c r="T184" s="3" t="s">
        <v>18</v>
      </c>
      <c r="U184" s="16">
        <v>45762</v>
      </c>
      <c r="V184" s="3" t="s">
        <v>155</v>
      </c>
      <c r="W184" s="3" t="s">
        <v>18</v>
      </c>
      <c r="X184" s="3">
        <v>4</v>
      </c>
      <c r="Y184" s="3">
        <v>29</v>
      </c>
      <c r="Z184" s="3" t="s">
        <v>18</v>
      </c>
      <c r="AA184" s="3" t="s">
        <v>18</v>
      </c>
      <c r="AB184" s="3" t="s">
        <v>18</v>
      </c>
      <c r="AC184" s="3" t="s">
        <v>18</v>
      </c>
      <c r="AD184" s="3" t="s">
        <v>18</v>
      </c>
      <c r="AE184" s="3" t="s">
        <v>18</v>
      </c>
      <c r="AF184" s="3" t="s">
        <v>18</v>
      </c>
      <c r="AG184" s="3" t="s">
        <v>18</v>
      </c>
      <c r="AH184" s="3" t="s">
        <v>18</v>
      </c>
      <c r="AI184" s="3" t="s">
        <v>18</v>
      </c>
      <c r="AJ184" s="161">
        <v>389</v>
      </c>
    </row>
    <row r="185" spans="1:36">
      <c r="A185" s="3" t="s">
        <v>149</v>
      </c>
      <c r="B185" s="3">
        <v>91945</v>
      </c>
      <c r="C185" s="3">
        <v>503550</v>
      </c>
      <c r="D185" s="3" t="s">
        <v>160</v>
      </c>
      <c r="E185" s="3" t="s">
        <v>165</v>
      </c>
      <c r="F185" s="2" t="s">
        <v>152</v>
      </c>
      <c r="G185" s="3" t="s">
        <v>157</v>
      </c>
      <c r="H185" s="15">
        <v>11</v>
      </c>
      <c r="I185" s="3" t="s">
        <v>154</v>
      </c>
      <c r="J185" s="3">
        <v>1</v>
      </c>
      <c r="K185" s="3">
        <v>10</v>
      </c>
      <c r="L185" s="3" t="s">
        <v>18</v>
      </c>
      <c r="M185" s="3" t="s">
        <v>18</v>
      </c>
      <c r="N185" s="3" t="s">
        <v>18</v>
      </c>
      <c r="O185" s="3" t="s">
        <v>18</v>
      </c>
      <c r="P185" s="3" t="s">
        <v>18</v>
      </c>
      <c r="Q185" s="3" t="s">
        <v>18</v>
      </c>
      <c r="R185" s="3" t="s">
        <v>18</v>
      </c>
      <c r="S185" s="3" t="s">
        <v>18</v>
      </c>
      <c r="T185" s="3" t="s">
        <v>18</v>
      </c>
      <c r="U185" s="16">
        <v>45789</v>
      </c>
      <c r="V185" s="3" t="s">
        <v>155</v>
      </c>
      <c r="W185" s="3" t="s">
        <v>18</v>
      </c>
      <c r="X185" s="3">
        <v>0</v>
      </c>
      <c r="Y185" s="3">
        <v>54</v>
      </c>
      <c r="Z185" s="3" t="s">
        <v>18</v>
      </c>
      <c r="AA185" s="3" t="s">
        <v>18</v>
      </c>
      <c r="AB185" s="3" t="s">
        <v>18</v>
      </c>
      <c r="AC185" s="3" t="s">
        <v>18</v>
      </c>
      <c r="AD185" s="3" t="s">
        <v>18</v>
      </c>
      <c r="AE185" s="3" t="s">
        <v>18</v>
      </c>
      <c r="AF185" s="3" t="s">
        <v>18</v>
      </c>
      <c r="AG185" s="3" t="s">
        <v>18</v>
      </c>
      <c r="AH185" s="3" t="s">
        <v>18</v>
      </c>
      <c r="AI185" s="3" t="s">
        <v>18</v>
      </c>
      <c r="AJ185" s="161">
        <v>389</v>
      </c>
    </row>
    <row r="186" spans="1:36">
      <c r="A186" s="3" t="s">
        <v>149</v>
      </c>
      <c r="B186" s="3">
        <v>92037</v>
      </c>
      <c r="C186" s="3">
        <v>503561</v>
      </c>
      <c r="D186" s="3" t="s">
        <v>160</v>
      </c>
      <c r="E186" s="3" t="s">
        <v>165</v>
      </c>
      <c r="F186" s="3" t="s">
        <v>152</v>
      </c>
      <c r="G186" s="3" t="s">
        <v>153</v>
      </c>
      <c r="H186" s="3">
        <v>4.3499999999999996</v>
      </c>
      <c r="I186" s="3" t="s">
        <v>154</v>
      </c>
      <c r="J186" s="3">
        <v>1</v>
      </c>
      <c r="K186" s="3">
        <v>8</v>
      </c>
      <c r="L186" s="3" t="s">
        <v>18</v>
      </c>
      <c r="M186" s="3" t="s">
        <v>18</v>
      </c>
      <c r="N186" s="3" t="s">
        <v>18</v>
      </c>
      <c r="O186" s="3" t="s">
        <v>18</v>
      </c>
      <c r="P186" s="3" t="s">
        <v>18</v>
      </c>
      <c r="Q186" s="3" t="s">
        <v>18</v>
      </c>
      <c r="R186" s="3" t="s">
        <v>18</v>
      </c>
      <c r="S186" s="3" t="s">
        <v>18</v>
      </c>
      <c r="T186" s="3" t="s">
        <v>18</v>
      </c>
      <c r="U186" s="16">
        <v>45751</v>
      </c>
      <c r="V186" s="3" t="s">
        <v>155</v>
      </c>
      <c r="W186" s="3" t="s">
        <v>18</v>
      </c>
      <c r="X186" s="3">
        <v>0</v>
      </c>
      <c r="Y186" s="3">
        <v>17</v>
      </c>
      <c r="Z186" s="3" t="s">
        <v>18</v>
      </c>
      <c r="AA186" s="3" t="s">
        <v>18</v>
      </c>
      <c r="AB186" s="3" t="s">
        <v>18</v>
      </c>
      <c r="AC186" s="3" t="s">
        <v>18</v>
      </c>
      <c r="AD186" s="3" t="s">
        <v>18</v>
      </c>
      <c r="AE186" s="3" t="s">
        <v>18</v>
      </c>
      <c r="AF186" s="3" t="s">
        <v>18</v>
      </c>
      <c r="AG186" s="3" t="s">
        <v>18</v>
      </c>
      <c r="AH186" s="3" t="s">
        <v>18</v>
      </c>
      <c r="AI186" s="3" t="s">
        <v>18</v>
      </c>
      <c r="AJ186" s="161">
        <v>389</v>
      </c>
    </row>
    <row r="187" spans="1:36">
      <c r="A187" s="3" t="s">
        <v>149</v>
      </c>
      <c r="B187" s="3">
        <v>92057</v>
      </c>
      <c r="C187" s="3">
        <v>503749</v>
      </c>
      <c r="D187" s="3" t="s">
        <v>160</v>
      </c>
      <c r="E187" s="3" t="s">
        <v>165</v>
      </c>
      <c r="F187" s="2" t="s">
        <v>152</v>
      </c>
      <c r="G187" s="3" t="s">
        <v>153</v>
      </c>
      <c r="H187" s="15">
        <v>2.14</v>
      </c>
      <c r="I187" s="3" t="s">
        <v>154</v>
      </c>
      <c r="J187" s="3">
        <v>1</v>
      </c>
      <c r="K187" s="3">
        <v>9</v>
      </c>
      <c r="L187" s="3" t="s">
        <v>18</v>
      </c>
      <c r="M187" s="3" t="s">
        <v>18</v>
      </c>
      <c r="N187" s="3" t="s">
        <v>18</v>
      </c>
      <c r="O187" s="3" t="s">
        <v>18</v>
      </c>
      <c r="P187" s="3" t="s">
        <v>18</v>
      </c>
      <c r="Q187" s="3" t="s">
        <v>18</v>
      </c>
      <c r="R187" s="3" t="s">
        <v>18</v>
      </c>
      <c r="S187" s="3" t="s">
        <v>18</v>
      </c>
      <c r="T187" s="3" t="s">
        <v>18</v>
      </c>
      <c r="U187" s="16">
        <v>45786</v>
      </c>
      <c r="V187" s="3" t="s">
        <v>155</v>
      </c>
      <c r="W187" s="3" t="s">
        <v>18</v>
      </c>
      <c r="X187" s="3">
        <v>0</v>
      </c>
      <c r="Y187" s="3">
        <v>8</v>
      </c>
      <c r="Z187" s="3" t="s">
        <v>18</v>
      </c>
      <c r="AA187" s="3" t="s">
        <v>18</v>
      </c>
      <c r="AB187" s="3" t="s">
        <v>18</v>
      </c>
      <c r="AC187" s="3" t="s">
        <v>18</v>
      </c>
      <c r="AD187" s="3" t="s">
        <v>18</v>
      </c>
      <c r="AE187" s="3" t="s">
        <v>18</v>
      </c>
      <c r="AF187" s="3" t="s">
        <v>18</v>
      </c>
      <c r="AG187" s="3" t="s">
        <v>18</v>
      </c>
      <c r="AH187" s="3" t="s">
        <v>18</v>
      </c>
      <c r="AI187" s="3" t="s">
        <v>18</v>
      </c>
      <c r="AJ187" s="161">
        <v>389</v>
      </c>
    </row>
    <row r="188" spans="1:36">
      <c r="A188" s="3" t="s">
        <v>149</v>
      </c>
      <c r="B188" s="3">
        <v>92037</v>
      </c>
      <c r="C188" s="3">
        <v>503771</v>
      </c>
      <c r="D188" s="3" t="s">
        <v>160</v>
      </c>
      <c r="E188" s="3" t="s">
        <v>165</v>
      </c>
      <c r="F188" s="2" t="s">
        <v>152</v>
      </c>
      <c r="G188" s="3" t="s">
        <v>157</v>
      </c>
      <c r="H188" s="15">
        <v>11</v>
      </c>
      <c r="I188" s="3" t="s">
        <v>154</v>
      </c>
      <c r="J188" s="3">
        <v>1</v>
      </c>
      <c r="K188" s="3">
        <v>1</v>
      </c>
      <c r="L188" s="3" t="s">
        <v>18</v>
      </c>
      <c r="M188" s="3" t="s">
        <v>18</v>
      </c>
      <c r="N188" s="3" t="s">
        <v>18</v>
      </c>
      <c r="O188" s="3" t="s">
        <v>18</v>
      </c>
      <c r="P188" s="3" t="s">
        <v>18</v>
      </c>
      <c r="Q188" s="3" t="s">
        <v>18</v>
      </c>
      <c r="R188" s="3" t="s">
        <v>18</v>
      </c>
      <c r="S188" s="3" t="s">
        <v>18</v>
      </c>
      <c r="T188" s="3" t="s">
        <v>18</v>
      </c>
      <c r="U188" s="16">
        <v>45754</v>
      </c>
      <c r="V188" s="3" t="s">
        <v>155</v>
      </c>
      <c r="W188" s="3" t="s">
        <v>18</v>
      </c>
      <c r="X188" s="3">
        <v>0</v>
      </c>
      <c r="Y188" s="3">
        <v>21</v>
      </c>
      <c r="Z188" s="3" t="s">
        <v>18</v>
      </c>
      <c r="AA188" s="3" t="s">
        <v>18</v>
      </c>
      <c r="AB188" s="3" t="s">
        <v>18</v>
      </c>
      <c r="AC188" s="3" t="s">
        <v>18</v>
      </c>
      <c r="AD188" s="3" t="s">
        <v>18</v>
      </c>
      <c r="AE188" s="3" t="s">
        <v>18</v>
      </c>
      <c r="AF188" s="3" t="s">
        <v>18</v>
      </c>
      <c r="AG188" s="3" t="s">
        <v>18</v>
      </c>
      <c r="AH188" s="3" t="s">
        <v>18</v>
      </c>
      <c r="AI188" s="3" t="s">
        <v>18</v>
      </c>
      <c r="AJ188" s="161">
        <v>389</v>
      </c>
    </row>
    <row r="189" spans="1:36">
      <c r="A189" s="3" t="s">
        <v>149</v>
      </c>
      <c r="B189" s="3">
        <v>92025</v>
      </c>
      <c r="C189" s="3">
        <v>504194</v>
      </c>
      <c r="D189" s="3" t="s">
        <v>160</v>
      </c>
      <c r="E189" s="3" t="s">
        <v>165</v>
      </c>
      <c r="F189" s="2" t="s">
        <v>152</v>
      </c>
      <c r="G189" s="3" t="s">
        <v>157</v>
      </c>
      <c r="H189" s="15">
        <v>13</v>
      </c>
      <c r="I189" s="3" t="s">
        <v>154</v>
      </c>
      <c r="J189" s="3">
        <v>1</v>
      </c>
      <c r="K189" s="3">
        <v>6</v>
      </c>
      <c r="L189" s="3" t="s">
        <v>18</v>
      </c>
      <c r="M189" s="3" t="s">
        <v>18</v>
      </c>
      <c r="N189" s="3" t="s">
        <v>18</v>
      </c>
      <c r="O189" s="3" t="s">
        <v>18</v>
      </c>
      <c r="P189" s="3" t="s">
        <v>18</v>
      </c>
      <c r="Q189" s="3" t="s">
        <v>18</v>
      </c>
      <c r="R189" s="3" t="s">
        <v>18</v>
      </c>
      <c r="S189" s="3" t="s">
        <v>18</v>
      </c>
      <c r="T189" s="3" t="s">
        <v>18</v>
      </c>
      <c r="U189" s="16">
        <v>45793</v>
      </c>
      <c r="V189" s="3" t="s">
        <v>155</v>
      </c>
      <c r="W189" s="3" t="s">
        <v>18</v>
      </c>
      <c r="X189" s="3">
        <v>0</v>
      </c>
      <c r="Y189" s="3">
        <v>0</v>
      </c>
      <c r="Z189" s="3" t="s">
        <v>18</v>
      </c>
      <c r="AA189" s="3" t="s">
        <v>18</v>
      </c>
      <c r="AB189" s="3" t="s">
        <v>18</v>
      </c>
      <c r="AC189" s="3" t="s">
        <v>18</v>
      </c>
      <c r="AD189" s="3" t="s">
        <v>18</v>
      </c>
      <c r="AE189" s="3" t="s">
        <v>18</v>
      </c>
      <c r="AF189" s="3" t="s">
        <v>18</v>
      </c>
      <c r="AG189" s="3" t="s">
        <v>18</v>
      </c>
      <c r="AH189" s="3" t="s">
        <v>18</v>
      </c>
      <c r="AI189" s="3" t="s">
        <v>18</v>
      </c>
      <c r="AJ189" s="161">
        <v>389</v>
      </c>
    </row>
    <row r="190" spans="1:36">
      <c r="A190" s="3" t="s">
        <v>149</v>
      </c>
      <c r="B190" s="3">
        <v>92084</v>
      </c>
      <c r="C190" s="3">
        <v>504345</v>
      </c>
      <c r="D190" s="3" t="s">
        <v>160</v>
      </c>
      <c r="E190" s="3" t="s">
        <v>165</v>
      </c>
      <c r="F190" s="2" t="s">
        <v>152</v>
      </c>
      <c r="G190" s="3" t="s">
        <v>157</v>
      </c>
      <c r="H190" s="15">
        <v>31</v>
      </c>
      <c r="I190" s="3" t="s">
        <v>154</v>
      </c>
      <c r="J190" s="3">
        <v>1</v>
      </c>
      <c r="K190" s="3">
        <v>1</v>
      </c>
      <c r="L190" s="3" t="s">
        <v>18</v>
      </c>
      <c r="M190" s="3" t="s">
        <v>18</v>
      </c>
      <c r="N190" s="3" t="s">
        <v>18</v>
      </c>
      <c r="O190" s="3" t="s">
        <v>18</v>
      </c>
      <c r="P190" s="3" t="s">
        <v>18</v>
      </c>
      <c r="Q190" s="3" t="s">
        <v>18</v>
      </c>
      <c r="R190" s="3" t="s">
        <v>18</v>
      </c>
      <c r="S190" s="3" t="s">
        <v>18</v>
      </c>
      <c r="T190" s="3" t="s">
        <v>18</v>
      </c>
      <c r="U190" s="16">
        <v>45754</v>
      </c>
      <c r="V190" s="3" t="s">
        <v>155</v>
      </c>
      <c r="W190" s="3" t="s">
        <v>18</v>
      </c>
      <c r="X190" s="3">
        <v>4</v>
      </c>
      <c r="Y190" s="3">
        <v>21</v>
      </c>
      <c r="Z190" s="3" t="s">
        <v>18</v>
      </c>
      <c r="AA190" s="3" t="s">
        <v>18</v>
      </c>
      <c r="AB190" s="3" t="s">
        <v>18</v>
      </c>
      <c r="AC190" s="3" t="s">
        <v>18</v>
      </c>
      <c r="AD190" s="3" t="s">
        <v>18</v>
      </c>
      <c r="AE190" s="3" t="s">
        <v>18</v>
      </c>
      <c r="AF190" s="3" t="s">
        <v>18</v>
      </c>
      <c r="AG190" s="3" t="s">
        <v>18</v>
      </c>
      <c r="AH190" s="3" t="s">
        <v>18</v>
      </c>
      <c r="AI190" s="3" t="s">
        <v>18</v>
      </c>
      <c r="AJ190" s="161">
        <v>389</v>
      </c>
    </row>
    <row r="191" spans="1:36">
      <c r="A191" s="3" t="s">
        <v>149</v>
      </c>
      <c r="B191" s="3">
        <v>92019</v>
      </c>
      <c r="C191" s="3">
        <v>504608</v>
      </c>
      <c r="D191" s="3" t="s">
        <v>160</v>
      </c>
      <c r="E191" s="3" t="s">
        <v>165</v>
      </c>
      <c r="F191" s="2" t="s">
        <v>152</v>
      </c>
      <c r="G191" s="3" t="s">
        <v>153</v>
      </c>
      <c r="H191" s="15">
        <v>2.34</v>
      </c>
      <c r="I191" s="3" t="s">
        <v>154</v>
      </c>
      <c r="J191" s="3">
        <v>1</v>
      </c>
      <c r="K191" s="3">
        <v>10</v>
      </c>
      <c r="L191" s="3" t="s">
        <v>18</v>
      </c>
      <c r="M191" s="3" t="s">
        <v>18</v>
      </c>
      <c r="N191" s="3" t="s">
        <v>18</v>
      </c>
      <c r="O191" s="3" t="s">
        <v>18</v>
      </c>
      <c r="P191" s="3" t="s">
        <v>18</v>
      </c>
      <c r="Q191" s="3" t="s">
        <v>18</v>
      </c>
      <c r="R191" s="3" t="s">
        <v>18</v>
      </c>
      <c r="S191" s="3" t="s">
        <v>18</v>
      </c>
      <c r="T191" s="3" t="s">
        <v>18</v>
      </c>
      <c r="U191" s="16">
        <v>45827</v>
      </c>
      <c r="V191" s="3" t="s">
        <v>155</v>
      </c>
      <c r="W191" s="3" t="s">
        <v>18</v>
      </c>
      <c r="X191" s="3">
        <v>0</v>
      </c>
      <c r="Y191" s="3">
        <v>39</v>
      </c>
      <c r="Z191" s="3" t="s">
        <v>18</v>
      </c>
      <c r="AA191" s="3" t="s">
        <v>18</v>
      </c>
      <c r="AB191" s="3" t="s">
        <v>18</v>
      </c>
      <c r="AC191" s="3" t="s">
        <v>18</v>
      </c>
      <c r="AD191" s="3" t="s">
        <v>18</v>
      </c>
      <c r="AE191" s="3" t="s">
        <v>18</v>
      </c>
      <c r="AF191" s="3" t="s">
        <v>18</v>
      </c>
      <c r="AG191" s="3" t="s">
        <v>18</v>
      </c>
      <c r="AH191" s="3" t="s">
        <v>18</v>
      </c>
      <c r="AI191" s="3" t="s">
        <v>18</v>
      </c>
      <c r="AJ191" s="161">
        <v>389</v>
      </c>
    </row>
    <row r="192" spans="1:36">
      <c r="A192" s="3" t="s">
        <v>149</v>
      </c>
      <c r="B192" s="3">
        <v>92120</v>
      </c>
      <c r="C192" s="19">
        <v>504609</v>
      </c>
      <c r="D192" s="3" t="s">
        <v>160</v>
      </c>
      <c r="E192" s="17" t="s">
        <v>165</v>
      </c>
      <c r="F192" s="2" t="s">
        <v>152</v>
      </c>
      <c r="G192" s="3" t="s">
        <v>153</v>
      </c>
      <c r="H192" s="15">
        <v>3.9</v>
      </c>
      <c r="I192" s="3" t="s">
        <v>154</v>
      </c>
      <c r="J192" s="3">
        <v>1</v>
      </c>
      <c r="K192" s="3">
        <v>1</v>
      </c>
      <c r="L192" s="3" t="s">
        <v>18</v>
      </c>
      <c r="M192" s="3" t="s">
        <v>18</v>
      </c>
      <c r="N192" s="3" t="s">
        <v>18</v>
      </c>
      <c r="O192" s="3" t="s">
        <v>18</v>
      </c>
      <c r="P192" s="3" t="s">
        <v>18</v>
      </c>
      <c r="Q192" s="3" t="s">
        <v>18</v>
      </c>
      <c r="R192" s="3" t="s">
        <v>18</v>
      </c>
      <c r="S192" s="3" t="s">
        <v>18</v>
      </c>
      <c r="T192" s="3" t="s">
        <v>18</v>
      </c>
      <c r="U192" s="16">
        <v>45799</v>
      </c>
      <c r="V192" s="3" t="s">
        <v>155</v>
      </c>
      <c r="W192" s="3" t="s">
        <v>18</v>
      </c>
      <c r="X192" s="19">
        <v>0</v>
      </c>
      <c r="Y192" s="19">
        <v>0</v>
      </c>
      <c r="Z192" s="3" t="s">
        <v>18</v>
      </c>
      <c r="AA192" s="3" t="s">
        <v>18</v>
      </c>
      <c r="AB192" s="3" t="s">
        <v>18</v>
      </c>
      <c r="AC192" s="3" t="s">
        <v>18</v>
      </c>
      <c r="AD192" s="3" t="s">
        <v>18</v>
      </c>
      <c r="AE192" s="3" t="s">
        <v>18</v>
      </c>
      <c r="AF192" s="3" t="s">
        <v>18</v>
      </c>
      <c r="AG192" s="3" t="s">
        <v>18</v>
      </c>
      <c r="AH192" s="3" t="s">
        <v>18</v>
      </c>
      <c r="AI192" s="3" t="s">
        <v>18</v>
      </c>
      <c r="AJ192" s="161">
        <v>389</v>
      </c>
    </row>
    <row r="193" spans="1:36">
      <c r="A193" s="3" t="s">
        <v>149</v>
      </c>
      <c r="B193" s="3">
        <v>92064</v>
      </c>
      <c r="C193" s="3">
        <v>505424</v>
      </c>
      <c r="D193" s="3" t="s">
        <v>160</v>
      </c>
      <c r="E193" s="3" t="s">
        <v>165</v>
      </c>
      <c r="F193" s="2" t="s">
        <v>152</v>
      </c>
      <c r="G193" s="3" t="s">
        <v>153</v>
      </c>
      <c r="H193" s="15">
        <v>2.7</v>
      </c>
      <c r="I193" s="3" t="s">
        <v>154</v>
      </c>
      <c r="J193" s="3">
        <v>1</v>
      </c>
      <c r="K193" s="3">
        <v>4</v>
      </c>
      <c r="L193" s="3" t="s">
        <v>18</v>
      </c>
      <c r="M193" s="3" t="s">
        <v>18</v>
      </c>
      <c r="N193" s="3" t="s">
        <v>18</v>
      </c>
      <c r="O193" s="3" t="s">
        <v>18</v>
      </c>
      <c r="P193" s="3" t="s">
        <v>18</v>
      </c>
      <c r="Q193" s="3" t="s">
        <v>18</v>
      </c>
      <c r="R193" s="3" t="s">
        <v>18</v>
      </c>
      <c r="S193" s="3" t="s">
        <v>18</v>
      </c>
      <c r="T193" s="3" t="s">
        <v>18</v>
      </c>
      <c r="U193" s="16">
        <v>45792</v>
      </c>
      <c r="V193" s="3" t="s">
        <v>155</v>
      </c>
      <c r="W193" s="3" t="s">
        <v>18</v>
      </c>
      <c r="X193" s="3">
        <v>2</v>
      </c>
      <c r="Y193" s="3">
        <v>89</v>
      </c>
      <c r="Z193" s="3" t="s">
        <v>18</v>
      </c>
      <c r="AA193" s="3" t="s">
        <v>18</v>
      </c>
      <c r="AB193" s="3" t="s">
        <v>18</v>
      </c>
      <c r="AC193" s="3" t="s">
        <v>18</v>
      </c>
      <c r="AD193" s="3" t="s">
        <v>18</v>
      </c>
      <c r="AE193" s="3" t="s">
        <v>18</v>
      </c>
      <c r="AF193" s="3" t="s">
        <v>18</v>
      </c>
      <c r="AG193" s="3" t="s">
        <v>18</v>
      </c>
      <c r="AH193" s="3" t="s">
        <v>18</v>
      </c>
      <c r="AI193" s="3" t="s">
        <v>18</v>
      </c>
      <c r="AJ193" s="161">
        <v>389</v>
      </c>
    </row>
    <row r="194" spans="1:36">
      <c r="A194" s="3" t="s">
        <v>149</v>
      </c>
      <c r="B194" s="3">
        <v>92111</v>
      </c>
      <c r="C194" s="3">
        <v>505438</v>
      </c>
      <c r="D194" s="3" t="s">
        <v>160</v>
      </c>
      <c r="E194" s="3" t="s">
        <v>165</v>
      </c>
      <c r="F194" s="2" t="s">
        <v>152</v>
      </c>
      <c r="G194" s="3" t="s">
        <v>157</v>
      </c>
      <c r="H194" s="15">
        <v>7</v>
      </c>
      <c r="I194" s="3" t="s">
        <v>154</v>
      </c>
      <c r="J194" s="3">
        <v>1</v>
      </c>
      <c r="K194" s="3">
        <v>1</v>
      </c>
      <c r="L194" s="3" t="s">
        <v>18</v>
      </c>
      <c r="M194" s="3" t="s">
        <v>18</v>
      </c>
      <c r="N194" s="3" t="s">
        <v>18</v>
      </c>
      <c r="O194" s="3" t="s">
        <v>18</v>
      </c>
      <c r="P194" s="3" t="s">
        <v>18</v>
      </c>
      <c r="Q194" s="3" t="s">
        <v>18</v>
      </c>
      <c r="R194" s="3" t="s">
        <v>18</v>
      </c>
      <c r="S194" s="3" t="s">
        <v>18</v>
      </c>
      <c r="T194" s="3" t="s">
        <v>18</v>
      </c>
      <c r="U194" s="16">
        <v>45762</v>
      </c>
      <c r="V194" s="3" t="s">
        <v>155</v>
      </c>
      <c r="W194" s="3" t="s">
        <v>18</v>
      </c>
      <c r="X194" s="3">
        <v>5</v>
      </c>
      <c r="Y194" s="3">
        <v>29</v>
      </c>
      <c r="Z194" s="3" t="s">
        <v>18</v>
      </c>
      <c r="AA194" s="3" t="s">
        <v>18</v>
      </c>
      <c r="AB194" s="3" t="s">
        <v>18</v>
      </c>
      <c r="AC194" s="3" t="s">
        <v>18</v>
      </c>
      <c r="AD194" s="3" t="s">
        <v>18</v>
      </c>
      <c r="AE194" s="3" t="s">
        <v>18</v>
      </c>
      <c r="AF194" s="3" t="s">
        <v>18</v>
      </c>
      <c r="AG194" s="3" t="s">
        <v>18</v>
      </c>
      <c r="AH194" s="3" t="s">
        <v>18</v>
      </c>
      <c r="AI194" s="3" t="s">
        <v>18</v>
      </c>
      <c r="AJ194" s="161">
        <v>389</v>
      </c>
    </row>
    <row r="195" spans="1:36">
      <c r="A195" s="3" t="s">
        <v>149</v>
      </c>
      <c r="B195" s="3">
        <v>92129</v>
      </c>
      <c r="C195" s="3">
        <v>505444</v>
      </c>
      <c r="D195" s="3" t="s">
        <v>160</v>
      </c>
      <c r="E195" s="3" t="s">
        <v>165</v>
      </c>
      <c r="F195" s="2" t="s">
        <v>152</v>
      </c>
      <c r="G195" s="3" t="s">
        <v>153</v>
      </c>
      <c r="H195" s="15">
        <v>1.74</v>
      </c>
      <c r="I195" s="3" t="s">
        <v>154</v>
      </c>
      <c r="J195" s="3">
        <v>1</v>
      </c>
      <c r="K195" s="3">
        <v>3</v>
      </c>
      <c r="L195" s="3" t="s">
        <v>18</v>
      </c>
      <c r="M195" s="3" t="s">
        <v>18</v>
      </c>
      <c r="N195" s="3" t="s">
        <v>18</v>
      </c>
      <c r="O195" s="3" t="s">
        <v>18</v>
      </c>
      <c r="P195" s="3" t="s">
        <v>18</v>
      </c>
      <c r="Q195" s="3" t="s">
        <v>18</v>
      </c>
      <c r="R195" s="3" t="s">
        <v>18</v>
      </c>
      <c r="S195" s="3" t="s">
        <v>18</v>
      </c>
      <c r="T195" s="3" t="s">
        <v>18</v>
      </c>
      <c r="U195" s="16">
        <v>45790</v>
      </c>
      <c r="V195" s="3" t="s">
        <v>155</v>
      </c>
      <c r="W195" s="3" t="s">
        <v>18</v>
      </c>
      <c r="X195" s="3">
        <v>0</v>
      </c>
      <c r="Y195" s="3">
        <v>89</v>
      </c>
      <c r="Z195" s="3" t="s">
        <v>18</v>
      </c>
      <c r="AA195" s="3" t="s">
        <v>18</v>
      </c>
      <c r="AB195" s="3" t="s">
        <v>18</v>
      </c>
      <c r="AC195" s="3" t="s">
        <v>18</v>
      </c>
      <c r="AD195" s="3" t="s">
        <v>18</v>
      </c>
      <c r="AE195" s="3" t="s">
        <v>18</v>
      </c>
      <c r="AF195" s="3" t="s">
        <v>18</v>
      </c>
      <c r="AG195" s="3" t="s">
        <v>18</v>
      </c>
      <c r="AH195" s="3" t="s">
        <v>18</v>
      </c>
      <c r="AI195" s="3" t="s">
        <v>18</v>
      </c>
      <c r="AJ195" s="161">
        <v>389</v>
      </c>
    </row>
    <row r="196" spans="1:36">
      <c r="A196" s="3" t="s">
        <v>149</v>
      </c>
      <c r="B196" s="18">
        <v>91910</v>
      </c>
      <c r="C196" s="18">
        <v>505449</v>
      </c>
      <c r="D196" s="3" t="s">
        <v>160</v>
      </c>
      <c r="E196" s="17" t="s">
        <v>165</v>
      </c>
      <c r="F196" s="2" t="s">
        <v>152</v>
      </c>
      <c r="G196" s="3" t="s">
        <v>153</v>
      </c>
      <c r="H196" s="15">
        <v>5.0999999999999996</v>
      </c>
      <c r="I196" s="3" t="s">
        <v>154</v>
      </c>
      <c r="J196" s="3">
        <v>1</v>
      </c>
      <c r="K196" s="3">
        <v>0</v>
      </c>
      <c r="L196" s="19" t="s">
        <v>18</v>
      </c>
      <c r="M196" s="3" t="s">
        <v>18</v>
      </c>
      <c r="N196" s="3" t="s">
        <v>18</v>
      </c>
      <c r="O196" s="3" t="s">
        <v>18</v>
      </c>
      <c r="P196" s="3" t="s">
        <v>18</v>
      </c>
      <c r="Q196" s="3" t="s">
        <v>18</v>
      </c>
      <c r="R196" s="3" t="s">
        <v>18</v>
      </c>
      <c r="S196" s="3" t="s">
        <v>18</v>
      </c>
      <c r="T196" s="3" t="s">
        <v>18</v>
      </c>
      <c r="U196" s="16">
        <v>45830</v>
      </c>
      <c r="V196" s="3" t="s">
        <v>155</v>
      </c>
      <c r="W196" s="3" t="s">
        <v>18</v>
      </c>
      <c r="X196" s="19">
        <v>0</v>
      </c>
      <c r="Y196" s="19">
        <v>0</v>
      </c>
      <c r="Z196" s="3" t="s">
        <v>18</v>
      </c>
      <c r="AA196" s="3" t="s">
        <v>18</v>
      </c>
      <c r="AB196" s="3" t="s">
        <v>18</v>
      </c>
      <c r="AC196" s="3" t="s">
        <v>18</v>
      </c>
      <c r="AD196" s="3" t="s">
        <v>18</v>
      </c>
      <c r="AE196" s="3" t="s">
        <v>18</v>
      </c>
      <c r="AF196" s="3" t="s">
        <v>18</v>
      </c>
      <c r="AG196" s="3" t="s">
        <v>18</v>
      </c>
      <c r="AH196" s="3" t="s">
        <v>18</v>
      </c>
      <c r="AI196" s="3" t="s">
        <v>18</v>
      </c>
      <c r="AJ196" s="161">
        <v>389</v>
      </c>
    </row>
    <row r="197" spans="1:36">
      <c r="A197" s="3" t="s">
        <v>149</v>
      </c>
      <c r="B197" s="4">
        <v>92008</v>
      </c>
      <c r="C197" s="4">
        <v>505557</v>
      </c>
      <c r="D197" s="3" t="s">
        <v>150</v>
      </c>
      <c r="E197" s="4" t="s">
        <v>163</v>
      </c>
      <c r="F197" s="2" t="s">
        <v>152</v>
      </c>
      <c r="G197" s="4" t="s">
        <v>168</v>
      </c>
      <c r="H197" s="8">
        <v>72.94</v>
      </c>
      <c r="I197" s="3" t="s">
        <v>154</v>
      </c>
      <c r="J197" s="3">
        <v>1</v>
      </c>
      <c r="K197" s="5">
        <v>13</v>
      </c>
      <c r="L197" s="4">
        <v>7</v>
      </c>
      <c r="M197" s="3" t="s">
        <v>18</v>
      </c>
      <c r="N197" s="3" t="s">
        <v>18</v>
      </c>
      <c r="O197" s="3" t="s">
        <v>18</v>
      </c>
      <c r="P197" s="3" t="s">
        <v>18</v>
      </c>
      <c r="Q197" s="3" t="s">
        <v>18</v>
      </c>
      <c r="R197" s="3" t="s">
        <v>18</v>
      </c>
      <c r="S197" s="3" t="s">
        <v>18</v>
      </c>
      <c r="T197" s="3" t="s">
        <v>18</v>
      </c>
      <c r="U197" s="13">
        <v>45768</v>
      </c>
      <c r="V197" s="3" t="s">
        <v>155</v>
      </c>
      <c r="W197" s="3" t="s">
        <v>18</v>
      </c>
      <c r="X197" s="5">
        <v>4</v>
      </c>
      <c r="Y197" s="5">
        <v>32</v>
      </c>
      <c r="Z197" s="3" t="s">
        <v>18</v>
      </c>
      <c r="AA197" s="3" t="s">
        <v>18</v>
      </c>
      <c r="AB197" s="3" t="s">
        <v>18</v>
      </c>
      <c r="AC197" s="3" t="s">
        <v>18</v>
      </c>
      <c r="AD197" s="3" t="s">
        <v>18</v>
      </c>
      <c r="AE197" s="3" t="s">
        <v>18</v>
      </c>
      <c r="AF197" s="3" t="s">
        <v>18</v>
      </c>
      <c r="AG197" s="3" t="s">
        <v>18</v>
      </c>
      <c r="AH197" s="3" t="s">
        <v>18</v>
      </c>
      <c r="AI197" s="3" t="s">
        <v>18</v>
      </c>
      <c r="AJ197" s="3"/>
    </row>
    <row r="198" spans="1:36">
      <c r="A198" s="3" t="s">
        <v>149</v>
      </c>
      <c r="B198" s="3">
        <v>92128</v>
      </c>
      <c r="C198" s="3">
        <v>505689</v>
      </c>
      <c r="D198" s="3" t="s">
        <v>160</v>
      </c>
      <c r="E198" s="3" t="s">
        <v>165</v>
      </c>
      <c r="F198" s="2" t="s">
        <v>152</v>
      </c>
      <c r="G198" s="3" t="s">
        <v>153</v>
      </c>
      <c r="H198" s="15">
        <v>2.1</v>
      </c>
      <c r="I198" s="3" t="s">
        <v>154</v>
      </c>
      <c r="J198" s="3">
        <v>1</v>
      </c>
      <c r="K198" s="3">
        <v>10</v>
      </c>
      <c r="L198" s="3" t="s">
        <v>18</v>
      </c>
      <c r="M198" s="3" t="s">
        <v>18</v>
      </c>
      <c r="N198" s="3" t="s">
        <v>18</v>
      </c>
      <c r="O198" s="3" t="s">
        <v>18</v>
      </c>
      <c r="P198" s="3" t="s">
        <v>18</v>
      </c>
      <c r="Q198" s="3" t="s">
        <v>18</v>
      </c>
      <c r="R198" s="3" t="s">
        <v>18</v>
      </c>
      <c r="S198" s="3" t="s">
        <v>18</v>
      </c>
      <c r="T198" s="3" t="s">
        <v>18</v>
      </c>
      <c r="U198" s="16">
        <v>45768</v>
      </c>
      <c r="V198" s="3" t="s">
        <v>155</v>
      </c>
      <c r="W198" s="3" t="s">
        <v>18</v>
      </c>
      <c r="X198" s="3">
        <v>0</v>
      </c>
      <c r="Y198" s="3">
        <v>15</v>
      </c>
      <c r="Z198" s="3" t="s">
        <v>18</v>
      </c>
      <c r="AA198" s="3" t="s">
        <v>18</v>
      </c>
      <c r="AB198" s="3" t="s">
        <v>18</v>
      </c>
      <c r="AC198" s="3" t="s">
        <v>18</v>
      </c>
      <c r="AD198" s="3" t="s">
        <v>18</v>
      </c>
      <c r="AE198" s="3" t="s">
        <v>18</v>
      </c>
      <c r="AF198" s="3" t="s">
        <v>18</v>
      </c>
      <c r="AG198" s="3" t="s">
        <v>18</v>
      </c>
      <c r="AH198" s="3" t="s">
        <v>18</v>
      </c>
      <c r="AI198" s="3" t="s">
        <v>18</v>
      </c>
      <c r="AJ198" s="161">
        <v>389</v>
      </c>
    </row>
    <row r="199" spans="1:36">
      <c r="A199" s="3" t="s">
        <v>149</v>
      </c>
      <c r="B199" s="3">
        <v>92037</v>
      </c>
      <c r="C199" s="3">
        <v>506039</v>
      </c>
      <c r="D199" s="3" t="s">
        <v>160</v>
      </c>
      <c r="E199" s="3" t="s">
        <v>165</v>
      </c>
      <c r="F199" s="2" t="s">
        <v>152</v>
      </c>
      <c r="G199" s="3" t="s">
        <v>153</v>
      </c>
      <c r="H199" s="15">
        <v>3.5</v>
      </c>
      <c r="I199" s="3" t="s">
        <v>154</v>
      </c>
      <c r="J199" s="3">
        <v>1</v>
      </c>
      <c r="K199" s="3">
        <v>1</v>
      </c>
      <c r="L199" s="3" t="s">
        <v>18</v>
      </c>
      <c r="M199" s="3" t="s">
        <v>18</v>
      </c>
      <c r="N199" s="3" t="s">
        <v>18</v>
      </c>
      <c r="O199" s="3" t="s">
        <v>18</v>
      </c>
      <c r="P199" s="3" t="s">
        <v>18</v>
      </c>
      <c r="Q199" s="3" t="s">
        <v>18</v>
      </c>
      <c r="R199" s="3" t="s">
        <v>18</v>
      </c>
      <c r="S199" s="3" t="s">
        <v>18</v>
      </c>
      <c r="T199" s="3" t="s">
        <v>18</v>
      </c>
      <c r="U199" s="16">
        <v>45775</v>
      </c>
      <c r="V199" s="3" t="s">
        <v>155</v>
      </c>
      <c r="W199" s="3" t="s">
        <v>18</v>
      </c>
      <c r="X199" s="3">
        <v>0</v>
      </c>
      <c r="Y199" s="3">
        <v>0</v>
      </c>
      <c r="Z199" s="3" t="s">
        <v>18</v>
      </c>
      <c r="AA199" s="3" t="s">
        <v>18</v>
      </c>
      <c r="AB199" s="3" t="s">
        <v>18</v>
      </c>
      <c r="AC199" s="3" t="s">
        <v>18</v>
      </c>
      <c r="AD199" s="3" t="s">
        <v>18</v>
      </c>
      <c r="AE199" s="3" t="s">
        <v>18</v>
      </c>
      <c r="AF199" s="3" t="s">
        <v>18</v>
      </c>
      <c r="AG199" s="3" t="s">
        <v>18</v>
      </c>
      <c r="AH199" s="3" t="s">
        <v>18</v>
      </c>
      <c r="AI199" s="3" t="s">
        <v>18</v>
      </c>
      <c r="AJ199" s="161">
        <v>389</v>
      </c>
    </row>
    <row r="200" spans="1:36">
      <c r="A200" s="3" t="s">
        <v>149</v>
      </c>
      <c r="B200" s="3">
        <v>92067</v>
      </c>
      <c r="C200" s="3">
        <v>506265</v>
      </c>
      <c r="D200" s="3" t="s">
        <v>160</v>
      </c>
      <c r="E200" s="3" t="s">
        <v>169</v>
      </c>
      <c r="F200" s="2" t="s">
        <v>152</v>
      </c>
      <c r="G200" s="3" t="s">
        <v>162</v>
      </c>
      <c r="H200" s="15">
        <v>20</v>
      </c>
      <c r="I200" s="3" t="s">
        <v>154</v>
      </c>
      <c r="J200" s="3">
        <v>1</v>
      </c>
      <c r="K200" s="3">
        <v>9</v>
      </c>
      <c r="L200" s="3" t="s">
        <v>18</v>
      </c>
      <c r="M200" s="3" t="s">
        <v>18</v>
      </c>
      <c r="N200" s="3" t="s">
        <v>18</v>
      </c>
      <c r="O200" s="3" t="s">
        <v>18</v>
      </c>
      <c r="P200" s="3" t="s">
        <v>18</v>
      </c>
      <c r="Q200" s="3" t="s">
        <v>18</v>
      </c>
      <c r="R200" s="3" t="s">
        <v>18</v>
      </c>
      <c r="S200" s="3" t="s">
        <v>18</v>
      </c>
      <c r="T200" s="3" t="s">
        <v>18</v>
      </c>
      <c r="U200" s="16">
        <v>45782</v>
      </c>
      <c r="V200" s="3" t="s">
        <v>155</v>
      </c>
      <c r="W200" s="3" t="s">
        <v>18</v>
      </c>
      <c r="X200" s="3">
        <v>0</v>
      </c>
      <c r="Y200" s="3">
        <v>0</v>
      </c>
      <c r="Z200" s="3" t="s">
        <v>18</v>
      </c>
      <c r="AA200" s="3" t="s">
        <v>18</v>
      </c>
      <c r="AB200" s="3" t="s">
        <v>18</v>
      </c>
      <c r="AC200" s="3" t="s">
        <v>18</v>
      </c>
      <c r="AD200" s="3" t="s">
        <v>18</v>
      </c>
      <c r="AE200" s="3" t="s">
        <v>18</v>
      </c>
      <c r="AF200" s="3" t="s">
        <v>18</v>
      </c>
      <c r="AG200" s="3" t="s">
        <v>18</v>
      </c>
      <c r="AH200" s="3" t="s">
        <v>18</v>
      </c>
      <c r="AI200" s="3" t="s">
        <v>18</v>
      </c>
      <c r="AJ200" s="161">
        <v>389</v>
      </c>
    </row>
    <row r="201" spans="1:36">
      <c r="A201" s="3" t="s">
        <v>149</v>
      </c>
      <c r="B201" s="3">
        <v>91913</v>
      </c>
      <c r="C201" s="3">
        <v>506391</v>
      </c>
      <c r="D201" s="3" t="s">
        <v>160</v>
      </c>
      <c r="E201" s="3" t="s">
        <v>165</v>
      </c>
      <c r="F201" s="2" t="s">
        <v>152</v>
      </c>
      <c r="G201" s="3" t="s">
        <v>153</v>
      </c>
      <c r="H201" s="15">
        <v>3.56</v>
      </c>
      <c r="I201" s="3" t="s">
        <v>154</v>
      </c>
      <c r="J201" s="3">
        <v>1</v>
      </c>
      <c r="K201" s="3">
        <v>1</v>
      </c>
      <c r="L201" s="3" t="s">
        <v>18</v>
      </c>
      <c r="M201" s="3" t="s">
        <v>18</v>
      </c>
      <c r="N201" s="3" t="s">
        <v>18</v>
      </c>
      <c r="O201" s="3" t="s">
        <v>18</v>
      </c>
      <c r="P201" s="3" t="s">
        <v>18</v>
      </c>
      <c r="Q201" s="3" t="s">
        <v>18</v>
      </c>
      <c r="R201" s="3" t="s">
        <v>18</v>
      </c>
      <c r="S201" s="3" t="s">
        <v>18</v>
      </c>
      <c r="T201" s="3" t="s">
        <v>18</v>
      </c>
      <c r="U201" s="16">
        <v>45785</v>
      </c>
      <c r="V201" s="3" t="s">
        <v>155</v>
      </c>
      <c r="W201" s="3" t="s">
        <v>18</v>
      </c>
      <c r="X201" s="3">
        <v>6</v>
      </c>
      <c r="Y201" s="3">
        <v>31</v>
      </c>
      <c r="Z201" s="3" t="s">
        <v>18</v>
      </c>
      <c r="AA201" s="3" t="s">
        <v>18</v>
      </c>
      <c r="AB201" s="3" t="s">
        <v>18</v>
      </c>
      <c r="AC201" s="3" t="s">
        <v>18</v>
      </c>
      <c r="AD201" s="3" t="s">
        <v>18</v>
      </c>
      <c r="AE201" s="3" t="s">
        <v>18</v>
      </c>
      <c r="AF201" s="3" t="s">
        <v>18</v>
      </c>
      <c r="AG201" s="3" t="s">
        <v>18</v>
      </c>
      <c r="AH201" s="3" t="s">
        <v>18</v>
      </c>
      <c r="AI201" s="3" t="s">
        <v>18</v>
      </c>
      <c r="AJ201" s="161">
        <v>389</v>
      </c>
    </row>
    <row r="202" spans="1:36">
      <c r="A202" s="3" t="s">
        <v>149</v>
      </c>
      <c r="B202" s="3">
        <v>91902</v>
      </c>
      <c r="C202" s="3">
        <v>506533</v>
      </c>
      <c r="D202" s="3" t="s">
        <v>160</v>
      </c>
      <c r="E202" s="3" t="s">
        <v>165</v>
      </c>
      <c r="F202" s="2" t="s">
        <v>152</v>
      </c>
      <c r="G202" s="3" t="s">
        <v>153</v>
      </c>
      <c r="H202" s="15">
        <v>5.7</v>
      </c>
      <c r="I202" s="3" t="s">
        <v>154</v>
      </c>
      <c r="J202" s="3">
        <v>1</v>
      </c>
      <c r="K202" s="3">
        <v>1</v>
      </c>
      <c r="L202" s="3" t="s">
        <v>18</v>
      </c>
      <c r="M202" s="3" t="s">
        <v>18</v>
      </c>
      <c r="N202" s="3" t="s">
        <v>18</v>
      </c>
      <c r="O202" s="3" t="s">
        <v>18</v>
      </c>
      <c r="P202" s="3" t="s">
        <v>18</v>
      </c>
      <c r="Q202" s="3" t="s">
        <v>18</v>
      </c>
      <c r="R202" s="3" t="s">
        <v>18</v>
      </c>
      <c r="S202" s="3" t="s">
        <v>18</v>
      </c>
      <c r="T202" s="3" t="s">
        <v>18</v>
      </c>
      <c r="U202" s="16">
        <v>45768</v>
      </c>
      <c r="V202" s="3" t="s">
        <v>155</v>
      </c>
      <c r="W202" s="3" t="s">
        <v>18</v>
      </c>
      <c r="X202" s="3">
        <v>0</v>
      </c>
      <c r="Y202" s="3">
        <v>0</v>
      </c>
      <c r="Z202" s="3" t="s">
        <v>18</v>
      </c>
      <c r="AA202" s="3" t="s">
        <v>18</v>
      </c>
      <c r="AB202" s="3" t="s">
        <v>18</v>
      </c>
      <c r="AC202" s="3" t="s">
        <v>18</v>
      </c>
      <c r="AD202" s="3" t="s">
        <v>18</v>
      </c>
      <c r="AE202" s="3" t="s">
        <v>18</v>
      </c>
      <c r="AF202" s="3" t="s">
        <v>18</v>
      </c>
      <c r="AG202" s="3" t="s">
        <v>18</v>
      </c>
      <c r="AH202" s="3" t="s">
        <v>18</v>
      </c>
      <c r="AI202" s="3" t="s">
        <v>18</v>
      </c>
      <c r="AJ202" s="161">
        <v>389</v>
      </c>
    </row>
    <row r="203" spans="1:36">
      <c r="A203" s="3" t="s">
        <v>149</v>
      </c>
      <c r="B203" s="3">
        <v>91901</v>
      </c>
      <c r="C203" s="3">
        <v>506857</v>
      </c>
      <c r="D203" s="3" t="s">
        <v>160</v>
      </c>
      <c r="E203" s="3" t="s">
        <v>165</v>
      </c>
      <c r="F203" s="2" t="s">
        <v>152</v>
      </c>
      <c r="G203" s="3" t="s">
        <v>153</v>
      </c>
      <c r="H203" s="15">
        <v>3.9</v>
      </c>
      <c r="I203" s="3" t="s">
        <v>154</v>
      </c>
      <c r="J203" s="3">
        <v>1</v>
      </c>
      <c r="K203" s="3">
        <v>7</v>
      </c>
      <c r="L203" s="3" t="s">
        <v>18</v>
      </c>
      <c r="M203" s="3" t="s">
        <v>18</v>
      </c>
      <c r="N203" s="3" t="s">
        <v>18</v>
      </c>
      <c r="O203" s="3" t="s">
        <v>18</v>
      </c>
      <c r="P203" s="3" t="s">
        <v>18</v>
      </c>
      <c r="Q203" s="3" t="s">
        <v>18</v>
      </c>
      <c r="R203" s="3" t="s">
        <v>18</v>
      </c>
      <c r="S203" s="3" t="s">
        <v>18</v>
      </c>
      <c r="T203" s="3" t="s">
        <v>18</v>
      </c>
      <c r="U203" s="16">
        <v>45817</v>
      </c>
      <c r="V203" s="3" t="s">
        <v>155</v>
      </c>
      <c r="W203" s="3" t="s">
        <v>18</v>
      </c>
      <c r="X203" s="3">
        <v>0</v>
      </c>
      <c r="Y203" s="3">
        <v>82</v>
      </c>
      <c r="Z203" s="3" t="s">
        <v>18</v>
      </c>
      <c r="AA203" s="3" t="s">
        <v>18</v>
      </c>
      <c r="AB203" s="3" t="s">
        <v>18</v>
      </c>
      <c r="AC203" s="3" t="s">
        <v>18</v>
      </c>
      <c r="AD203" s="3" t="s">
        <v>18</v>
      </c>
      <c r="AE203" s="3" t="s">
        <v>18</v>
      </c>
      <c r="AF203" s="3" t="s">
        <v>18</v>
      </c>
      <c r="AG203" s="3" t="s">
        <v>18</v>
      </c>
      <c r="AH203" s="3" t="s">
        <v>18</v>
      </c>
      <c r="AI203" s="3" t="s">
        <v>18</v>
      </c>
      <c r="AJ203" s="161">
        <v>389</v>
      </c>
    </row>
    <row r="204" spans="1:36">
      <c r="A204" s="3" t="s">
        <v>149</v>
      </c>
      <c r="B204" s="4">
        <v>91910</v>
      </c>
      <c r="C204" s="4">
        <v>507756</v>
      </c>
      <c r="D204" s="3" t="s">
        <v>160</v>
      </c>
      <c r="E204" s="4" t="s">
        <v>165</v>
      </c>
      <c r="F204" s="3" t="s">
        <v>152</v>
      </c>
      <c r="G204" s="4" t="s">
        <v>153</v>
      </c>
      <c r="H204" s="8">
        <v>2.34</v>
      </c>
      <c r="I204" s="3" t="s">
        <v>154</v>
      </c>
      <c r="J204" s="3">
        <v>1</v>
      </c>
      <c r="K204" s="5">
        <v>1</v>
      </c>
      <c r="L204" s="4" t="s">
        <v>18</v>
      </c>
      <c r="M204" s="3" t="s">
        <v>18</v>
      </c>
      <c r="N204" s="3" t="s">
        <v>18</v>
      </c>
      <c r="O204" s="3" t="s">
        <v>18</v>
      </c>
      <c r="P204" s="3" t="s">
        <v>18</v>
      </c>
      <c r="Q204" s="3" t="s">
        <v>18</v>
      </c>
      <c r="R204" s="3" t="s">
        <v>18</v>
      </c>
      <c r="S204" s="3" t="s">
        <v>18</v>
      </c>
      <c r="T204" s="3" t="s">
        <v>18</v>
      </c>
      <c r="U204" s="13">
        <v>45754</v>
      </c>
      <c r="V204" s="3" t="s">
        <v>155</v>
      </c>
      <c r="W204" s="3" t="s">
        <v>18</v>
      </c>
      <c r="X204" s="5">
        <v>0</v>
      </c>
      <c r="Y204" s="5">
        <v>0</v>
      </c>
      <c r="Z204" s="3" t="s">
        <v>18</v>
      </c>
      <c r="AA204" s="3" t="s">
        <v>18</v>
      </c>
      <c r="AB204" s="3" t="s">
        <v>18</v>
      </c>
      <c r="AC204" s="3" t="s">
        <v>18</v>
      </c>
      <c r="AD204" s="3" t="s">
        <v>18</v>
      </c>
      <c r="AE204" s="3" t="s">
        <v>18</v>
      </c>
      <c r="AF204" s="3" t="s">
        <v>18</v>
      </c>
      <c r="AG204" s="3" t="s">
        <v>18</v>
      </c>
      <c r="AH204" s="3" t="s">
        <v>18</v>
      </c>
      <c r="AI204" s="3" t="s">
        <v>18</v>
      </c>
      <c r="AJ204" s="161">
        <v>389</v>
      </c>
    </row>
    <row r="205" spans="1:36">
      <c r="A205" s="3" t="s">
        <v>149</v>
      </c>
      <c r="B205" s="3">
        <v>92071</v>
      </c>
      <c r="C205" s="3">
        <v>507897</v>
      </c>
      <c r="D205" s="3" t="s">
        <v>160</v>
      </c>
      <c r="E205" s="3" t="s">
        <v>165</v>
      </c>
      <c r="F205" s="2" t="s">
        <v>152</v>
      </c>
      <c r="G205" s="3" t="s">
        <v>157</v>
      </c>
      <c r="H205" s="15">
        <v>14</v>
      </c>
      <c r="I205" s="3" t="s">
        <v>154</v>
      </c>
      <c r="J205" s="3">
        <v>1</v>
      </c>
      <c r="K205" s="3">
        <v>1</v>
      </c>
      <c r="L205" s="3" t="s">
        <v>18</v>
      </c>
      <c r="M205" s="3" t="s">
        <v>18</v>
      </c>
      <c r="N205" s="3" t="s">
        <v>18</v>
      </c>
      <c r="O205" s="3" t="s">
        <v>18</v>
      </c>
      <c r="P205" s="3" t="s">
        <v>18</v>
      </c>
      <c r="Q205" s="3" t="s">
        <v>18</v>
      </c>
      <c r="R205" s="3" t="s">
        <v>18</v>
      </c>
      <c r="S205" s="3" t="s">
        <v>18</v>
      </c>
      <c r="T205" s="3" t="s">
        <v>18</v>
      </c>
      <c r="U205" s="16">
        <v>45764</v>
      </c>
      <c r="V205" s="3" t="s">
        <v>155</v>
      </c>
      <c r="W205" s="3" t="s">
        <v>18</v>
      </c>
      <c r="X205" s="3">
        <v>0</v>
      </c>
      <c r="Y205" s="3">
        <v>10</v>
      </c>
      <c r="Z205" s="3" t="s">
        <v>18</v>
      </c>
      <c r="AA205" s="3" t="s">
        <v>18</v>
      </c>
      <c r="AB205" s="3" t="s">
        <v>18</v>
      </c>
      <c r="AC205" s="3" t="s">
        <v>18</v>
      </c>
      <c r="AD205" s="3" t="s">
        <v>18</v>
      </c>
      <c r="AE205" s="3" t="s">
        <v>18</v>
      </c>
      <c r="AF205" s="3" t="s">
        <v>18</v>
      </c>
      <c r="AG205" s="3" t="s">
        <v>18</v>
      </c>
      <c r="AH205" s="3" t="s">
        <v>18</v>
      </c>
      <c r="AI205" s="3" t="s">
        <v>18</v>
      </c>
      <c r="AJ205" s="161">
        <v>389</v>
      </c>
    </row>
    <row r="206" spans="1:36">
      <c r="A206" s="3" t="s">
        <v>149</v>
      </c>
      <c r="B206" s="4">
        <v>92673</v>
      </c>
      <c r="C206" s="4">
        <v>508485</v>
      </c>
      <c r="D206" s="3" t="s">
        <v>160</v>
      </c>
      <c r="E206" s="4" t="s">
        <v>165</v>
      </c>
      <c r="F206" s="3" t="s">
        <v>152</v>
      </c>
      <c r="G206" s="4" t="s">
        <v>153</v>
      </c>
      <c r="H206" s="8">
        <v>3.6</v>
      </c>
      <c r="I206" s="3" t="s">
        <v>154</v>
      </c>
      <c r="J206" s="3">
        <v>1</v>
      </c>
      <c r="K206" s="6">
        <v>1</v>
      </c>
      <c r="L206" s="2" t="s">
        <v>18</v>
      </c>
      <c r="M206" s="3" t="s">
        <v>18</v>
      </c>
      <c r="N206" s="3" t="s">
        <v>18</v>
      </c>
      <c r="O206" s="3" t="s">
        <v>18</v>
      </c>
      <c r="P206" s="3" t="s">
        <v>18</v>
      </c>
      <c r="Q206" s="3" t="s">
        <v>18</v>
      </c>
      <c r="R206" s="3" t="s">
        <v>18</v>
      </c>
      <c r="S206" s="3" t="s">
        <v>18</v>
      </c>
      <c r="T206" s="3" t="s">
        <v>18</v>
      </c>
      <c r="U206" s="13">
        <v>45754</v>
      </c>
      <c r="V206" s="3" t="s">
        <v>155</v>
      </c>
      <c r="W206" s="3" t="s">
        <v>18</v>
      </c>
      <c r="X206" s="2">
        <v>0</v>
      </c>
      <c r="Y206" s="2">
        <v>0</v>
      </c>
      <c r="Z206" s="3" t="s">
        <v>18</v>
      </c>
      <c r="AA206" s="3" t="s">
        <v>18</v>
      </c>
      <c r="AB206" s="3" t="s">
        <v>18</v>
      </c>
      <c r="AC206" s="3" t="s">
        <v>18</v>
      </c>
      <c r="AD206" s="3" t="s">
        <v>18</v>
      </c>
      <c r="AE206" s="3" t="s">
        <v>18</v>
      </c>
      <c r="AF206" s="3" t="s">
        <v>18</v>
      </c>
      <c r="AG206" s="3" t="s">
        <v>18</v>
      </c>
      <c r="AH206" s="3" t="s">
        <v>18</v>
      </c>
      <c r="AI206" s="3" t="s">
        <v>18</v>
      </c>
      <c r="AJ206" s="161">
        <v>389</v>
      </c>
    </row>
    <row r="207" spans="1:36">
      <c r="A207" s="3" t="s">
        <v>149</v>
      </c>
      <c r="B207" s="3">
        <v>92020</v>
      </c>
      <c r="C207" s="3">
        <v>508871</v>
      </c>
      <c r="D207" s="3" t="s">
        <v>160</v>
      </c>
      <c r="E207" s="3" t="s">
        <v>165</v>
      </c>
      <c r="F207" s="2" t="s">
        <v>152</v>
      </c>
      <c r="G207" s="3" t="s">
        <v>153</v>
      </c>
      <c r="H207" s="15">
        <v>7.8</v>
      </c>
      <c r="I207" s="3" t="s">
        <v>154</v>
      </c>
      <c r="J207" s="3">
        <v>1</v>
      </c>
      <c r="K207" s="3">
        <v>5</v>
      </c>
      <c r="L207" s="3" t="s">
        <v>18</v>
      </c>
      <c r="M207" s="3" t="s">
        <v>18</v>
      </c>
      <c r="N207" s="3" t="s">
        <v>18</v>
      </c>
      <c r="O207" s="3" t="s">
        <v>18</v>
      </c>
      <c r="P207" s="3" t="s">
        <v>18</v>
      </c>
      <c r="Q207" s="3" t="s">
        <v>18</v>
      </c>
      <c r="R207" s="3" t="s">
        <v>18</v>
      </c>
      <c r="S207" s="3" t="s">
        <v>18</v>
      </c>
      <c r="T207" s="3" t="s">
        <v>18</v>
      </c>
      <c r="U207" s="16">
        <v>45811</v>
      </c>
      <c r="V207" s="3" t="s">
        <v>155</v>
      </c>
      <c r="W207" s="3" t="s">
        <v>18</v>
      </c>
      <c r="X207" s="3">
        <v>6</v>
      </c>
      <c r="Y207" s="3">
        <v>76</v>
      </c>
      <c r="Z207" s="3" t="s">
        <v>18</v>
      </c>
      <c r="AA207" s="3" t="s">
        <v>18</v>
      </c>
      <c r="AB207" s="3" t="s">
        <v>18</v>
      </c>
      <c r="AC207" s="3" t="s">
        <v>18</v>
      </c>
      <c r="AD207" s="3" t="s">
        <v>18</v>
      </c>
      <c r="AE207" s="3" t="s">
        <v>18</v>
      </c>
      <c r="AF207" s="3" t="s">
        <v>18</v>
      </c>
      <c r="AG207" s="3" t="s">
        <v>18</v>
      </c>
      <c r="AH207" s="3" t="s">
        <v>18</v>
      </c>
      <c r="AI207" s="3" t="s">
        <v>18</v>
      </c>
      <c r="AJ207" s="161">
        <v>389</v>
      </c>
    </row>
    <row r="208" spans="1:36">
      <c r="A208" s="3" t="s">
        <v>149</v>
      </c>
      <c r="B208" s="3">
        <v>92065</v>
      </c>
      <c r="C208" s="3">
        <v>509399</v>
      </c>
      <c r="D208" s="3" t="s">
        <v>160</v>
      </c>
      <c r="E208" s="3" t="s">
        <v>165</v>
      </c>
      <c r="F208" s="2" t="s">
        <v>152</v>
      </c>
      <c r="G208" s="3" t="s">
        <v>157</v>
      </c>
      <c r="H208" s="15">
        <v>18.46</v>
      </c>
      <c r="I208" s="3" t="s">
        <v>154</v>
      </c>
      <c r="J208" s="3">
        <v>1</v>
      </c>
      <c r="K208" s="3">
        <v>10</v>
      </c>
      <c r="L208" s="3" t="s">
        <v>18</v>
      </c>
      <c r="M208" s="3" t="s">
        <v>18</v>
      </c>
      <c r="N208" s="3" t="s">
        <v>18</v>
      </c>
      <c r="O208" s="3" t="s">
        <v>18</v>
      </c>
      <c r="P208" s="3" t="s">
        <v>18</v>
      </c>
      <c r="Q208" s="3" t="s">
        <v>18</v>
      </c>
      <c r="R208" s="3" t="s">
        <v>18</v>
      </c>
      <c r="S208" s="3" t="s">
        <v>18</v>
      </c>
      <c r="T208" s="3" t="s">
        <v>18</v>
      </c>
      <c r="U208" s="16">
        <v>45785</v>
      </c>
      <c r="V208" s="3" t="s">
        <v>155</v>
      </c>
      <c r="W208" s="3" t="s">
        <v>18</v>
      </c>
      <c r="X208" s="3">
        <v>2</v>
      </c>
      <c r="Y208" s="3">
        <v>7</v>
      </c>
      <c r="Z208" s="3" t="s">
        <v>18</v>
      </c>
      <c r="AA208" s="3" t="s">
        <v>18</v>
      </c>
      <c r="AB208" s="3" t="s">
        <v>18</v>
      </c>
      <c r="AC208" s="3" t="s">
        <v>18</v>
      </c>
      <c r="AD208" s="3" t="s">
        <v>18</v>
      </c>
      <c r="AE208" s="3" t="s">
        <v>18</v>
      </c>
      <c r="AF208" s="3" t="s">
        <v>18</v>
      </c>
      <c r="AG208" s="3" t="s">
        <v>18</v>
      </c>
      <c r="AH208" s="3" t="s">
        <v>18</v>
      </c>
      <c r="AI208" s="3" t="s">
        <v>18</v>
      </c>
      <c r="AJ208" s="161">
        <v>389</v>
      </c>
    </row>
    <row r="209" spans="1:36">
      <c r="A209" s="3" t="s">
        <v>149</v>
      </c>
      <c r="B209" s="3">
        <v>92117</v>
      </c>
      <c r="C209" s="3">
        <v>509433</v>
      </c>
      <c r="D209" s="3" t="s">
        <v>160</v>
      </c>
      <c r="E209" s="3" t="s">
        <v>165</v>
      </c>
      <c r="F209" s="2" t="s">
        <v>152</v>
      </c>
      <c r="G209" s="3" t="s">
        <v>157</v>
      </c>
      <c r="H209" s="15">
        <v>11.78</v>
      </c>
      <c r="I209" s="3" t="s">
        <v>154</v>
      </c>
      <c r="J209" s="3">
        <v>1</v>
      </c>
      <c r="K209" s="3">
        <v>7</v>
      </c>
      <c r="L209" s="3" t="s">
        <v>18</v>
      </c>
      <c r="M209" s="3" t="s">
        <v>18</v>
      </c>
      <c r="N209" s="3" t="s">
        <v>18</v>
      </c>
      <c r="O209" s="3" t="s">
        <v>18</v>
      </c>
      <c r="P209" s="3" t="s">
        <v>18</v>
      </c>
      <c r="Q209" s="3" t="s">
        <v>18</v>
      </c>
      <c r="R209" s="3" t="s">
        <v>18</v>
      </c>
      <c r="S209" s="3" t="s">
        <v>18</v>
      </c>
      <c r="T209" s="3" t="s">
        <v>18</v>
      </c>
      <c r="U209" s="16">
        <v>45804</v>
      </c>
      <c r="V209" s="3" t="s">
        <v>155</v>
      </c>
      <c r="W209" s="3" t="s">
        <v>18</v>
      </c>
      <c r="X209" s="3">
        <v>6</v>
      </c>
      <c r="Y209" s="3">
        <v>26</v>
      </c>
      <c r="Z209" s="3" t="s">
        <v>18</v>
      </c>
      <c r="AA209" s="3" t="s">
        <v>18</v>
      </c>
      <c r="AB209" s="3" t="s">
        <v>18</v>
      </c>
      <c r="AC209" s="3" t="s">
        <v>18</v>
      </c>
      <c r="AD209" s="3" t="s">
        <v>18</v>
      </c>
      <c r="AE209" s="3" t="s">
        <v>18</v>
      </c>
      <c r="AF209" s="3" t="s">
        <v>18</v>
      </c>
      <c r="AG209" s="3" t="s">
        <v>18</v>
      </c>
      <c r="AH209" s="3" t="s">
        <v>18</v>
      </c>
      <c r="AI209" s="3" t="s">
        <v>18</v>
      </c>
      <c r="AJ209" s="161">
        <v>389</v>
      </c>
    </row>
    <row r="210" spans="1:36">
      <c r="A210" s="3" t="s">
        <v>149</v>
      </c>
      <c r="B210" s="3">
        <v>92081</v>
      </c>
      <c r="C210" s="3">
        <v>509494</v>
      </c>
      <c r="D210" s="3" t="s">
        <v>160</v>
      </c>
      <c r="E210" s="3" t="s">
        <v>165</v>
      </c>
      <c r="F210" s="2" t="s">
        <v>152</v>
      </c>
      <c r="G210" s="3" t="s">
        <v>157</v>
      </c>
      <c r="H210" s="15">
        <v>8</v>
      </c>
      <c r="I210" s="3" t="s">
        <v>154</v>
      </c>
      <c r="J210" s="3">
        <v>1</v>
      </c>
      <c r="K210" s="3">
        <v>1</v>
      </c>
      <c r="L210" s="3" t="s">
        <v>18</v>
      </c>
      <c r="M210" s="3" t="s">
        <v>18</v>
      </c>
      <c r="N210" s="3" t="s">
        <v>18</v>
      </c>
      <c r="O210" s="3" t="s">
        <v>18</v>
      </c>
      <c r="P210" s="3" t="s">
        <v>18</v>
      </c>
      <c r="Q210" s="3" t="s">
        <v>18</v>
      </c>
      <c r="R210" s="3" t="s">
        <v>18</v>
      </c>
      <c r="S210" s="3" t="s">
        <v>18</v>
      </c>
      <c r="T210" s="3" t="s">
        <v>18</v>
      </c>
      <c r="U210" s="16">
        <v>45775</v>
      </c>
      <c r="V210" s="3" t="s">
        <v>155</v>
      </c>
      <c r="W210" s="3" t="s">
        <v>18</v>
      </c>
      <c r="X210" s="3">
        <v>0</v>
      </c>
      <c r="Y210" s="3">
        <v>0</v>
      </c>
      <c r="Z210" s="3" t="s">
        <v>18</v>
      </c>
      <c r="AA210" s="3" t="s">
        <v>18</v>
      </c>
      <c r="AB210" s="3" t="s">
        <v>18</v>
      </c>
      <c r="AC210" s="3" t="s">
        <v>18</v>
      </c>
      <c r="AD210" s="3" t="s">
        <v>18</v>
      </c>
      <c r="AE210" s="3" t="s">
        <v>18</v>
      </c>
      <c r="AF210" s="3" t="s">
        <v>18</v>
      </c>
      <c r="AG210" s="3" t="s">
        <v>18</v>
      </c>
      <c r="AH210" s="3" t="s">
        <v>18</v>
      </c>
      <c r="AI210" s="3" t="s">
        <v>18</v>
      </c>
      <c r="AJ210" s="161">
        <v>389</v>
      </c>
    </row>
    <row r="211" spans="1:36">
      <c r="A211" s="3" t="s">
        <v>149</v>
      </c>
      <c r="B211" s="3">
        <v>92130</v>
      </c>
      <c r="C211" s="3">
        <v>509595</v>
      </c>
      <c r="D211" s="3" t="s">
        <v>160</v>
      </c>
      <c r="E211" s="3" t="s">
        <v>165</v>
      </c>
      <c r="F211" s="2" t="s">
        <v>152</v>
      </c>
      <c r="G211" s="3" t="s">
        <v>157</v>
      </c>
      <c r="H211" s="15">
        <v>10</v>
      </c>
      <c r="I211" s="3" t="s">
        <v>154</v>
      </c>
      <c r="J211" s="3">
        <v>1</v>
      </c>
      <c r="K211" s="3">
        <v>1</v>
      </c>
      <c r="L211" s="3" t="s">
        <v>18</v>
      </c>
      <c r="M211" s="3" t="s">
        <v>18</v>
      </c>
      <c r="N211" s="3" t="s">
        <v>18</v>
      </c>
      <c r="O211" s="3" t="s">
        <v>18</v>
      </c>
      <c r="P211" s="3" t="s">
        <v>18</v>
      </c>
      <c r="Q211" s="3" t="s">
        <v>18</v>
      </c>
      <c r="R211" s="3" t="s">
        <v>18</v>
      </c>
      <c r="S211" s="3" t="s">
        <v>18</v>
      </c>
      <c r="T211" s="3" t="s">
        <v>18</v>
      </c>
      <c r="U211" s="16">
        <v>45831</v>
      </c>
      <c r="V211" s="3" t="s">
        <v>155</v>
      </c>
      <c r="W211" s="3" t="s">
        <v>18</v>
      </c>
      <c r="X211" s="3">
        <v>3</v>
      </c>
      <c r="Y211" s="3">
        <v>3</v>
      </c>
      <c r="Z211" s="3" t="s">
        <v>18</v>
      </c>
      <c r="AA211" s="3" t="s">
        <v>18</v>
      </c>
      <c r="AB211" s="3" t="s">
        <v>18</v>
      </c>
      <c r="AC211" s="3" t="s">
        <v>18</v>
      </c>
      <c r="AD211" s="3" t="s">
        <v>18</v>
      </c>
      <c r="AE211" s="3" t="s">
        <v>18</v>
      </c>
      <c r="AF211" s="3" t="s">
        <v>18</v>
      </c>
      <c r="AG211" s="3" t="s">
        <v>18</v>
      </c>
      <c r="AH211" s="3" t="s">
        <v>18</v>
      </c>
      <c r="AI211" s="3" t="s">
        <v>18</v>
      </c>
      <c r="AJ211" s="161">
        <v>389</v>
      </c>
    </row>
    <row r="212" spans="1:36">
      <c r="A212" s="3" t="s">
        <v>149</v>
      </c>
      <c r="B212" s="3">
        <v>92025</v>
      </c>
      <c r="C212" s="3">
        <v>509646</v>
      </c>
      <c r="D212" s="3" t="s">
        <v>160</v>
      </c>
      <c r="E212" s="3" t="s">
        <v>165</v>
      </c>
      <c r="F212" s="2" t="s">
        <v>152</v>
      </c>
      <c r="G212" s="3" t="s">
        <v>153</v>
      </c>
      <c r="H212" s="15">
        <v>2.85</v>
      </c>
      <c r="I212" s="3" t="s">
        <v>154</v>
      </c>
      <c r="J212" s="3">
        <v>1</v>
      </c>
      <c r="K212" s="3">
        <v>1</v>
      </c>
      <c r="L212" s="3" t="s">
        <v>18</v>
      </c>
      <c r="M212" s="3" t="s">
        <v>18</v>
      </c>
      <c r="N212" s="3" t="s">
        <v>18</v>
      </c>
      <c r="O212" s="3" t="s">
        <v>18</v>
      </c>
      <c r="P212" s="3" t="s">
        <v>18</v>
      </c>
      <c r="Q212" s="3" t="s">
        <v>18</v>
      </c>
      <c r="R212" s="3" t="s">
        <v>18</v>
      </c>
      <c r="S212" s="3" t="s">
        <v>18</v>
      </c>
      <c r="T212" s="3" t="s">
        <v>18</v>
      </c>
      <c r="U212" s="16">
        <v>45804</v>
      </c>
      <c r="V212" s="3" t="s">
        <v>155</v>
      </c>
      <c r="W212" s="3" t="s">
        <v>18</v>
      </c>
      <c r="X212" s="3">
        <v>12</v>
      </c>
      <c r="Y212" s="3">
        <v>41</v>
      </c>
      <c r="Z212" s="3" t="s">
        <v>18</v>
      </c>
      <c r="AA212" s="3" t="s">
        <v>18</v>
      </c>
      <c r="AB212" s="3" t="s">
        <v>18</v>
      </c>
      <c r="AC212" s="3" t="s">
        <v>18</v>
      </c>
      <c r="AD212" s="3" t="s">
        <v>18</v>
      </c>
      <c r="AE212" s="3" t="s">
        <v>18</v>
      </c>
      <c r="AF212" s="3" t="s">
        <v>18</v>
      </c>
      <c r="AG212" s="3" t="s">
        <v>18</v>
      </c>
      <c r="AH212" s="3" t="s">
        <v>18</v>
      </c>
      <c r="AI212" s="3" t="s">
        <v>18</v>
      </c>
      <c r="AJ212" s="161">
        <v>389</v>
      </c>
    </row>
    <row r="213" spans="1:36">
      <c r="A213" s="3" t="s">
        <v>149</v>
      </c>
      <c r="B213" s="2">
        <v>92021</v>
      </c>
      <c r="C213" s="2">
        <v>509764</v>
      </c>
      <c r="D213" s="3" t="s">
        <v>160</v>
      </c>
      <c r="E213" s="2" t="s">
        <v>165</v>
      </c>
      <c r="F213" s="2" t="s">
        <v>152</v>
      </c>
      <c r="G213" s="2" t="s">
        <v>153</v>
      </c>
      <c r="H213" s="7">
        <v>2.0299999999999998</v>
      </c>
      <c r="I213" s="3" t="s">
        <v>154</v>
      </c>
      <c r="J213" s="3">
        <v>1</v>
      </c>
      <c r="K213" s="6">
        <v>1</v>
      </c>
      <c r="L213" s="2" t="s">
        <v>18</v>
      </c>
      <c r="M213" s="3" t="s">
        <v>18</v>
      </c>
      <c r="N213" s="3" t="s">
        <v>18</v>
      </c>
      <c r="O213" s="3" t="s">
        <v>18</v>
      </c>
      <c r="P213" s="3" t="s">
        <v>18</v>
      </c>
      <c r="Q213" s="3" t="s">
        <v>18</v>
      </c>
      <c r="R213" s="3" t="s">
        <v>18</v>
      </c>
      <c r="S213" s="3" t="s">
        <v>18</v>
      </c>
      <c r="T213" s="3" t="s">
        <v>18</v>
      </c>
      <c r="U213" s="20">
        <v>45764</v>
      </c>
      <c r="V213" s="3" t="s">
        <v>155</v>
      </c>
      <c r="W213" s="3" t="s">
        <v>18</v>
      </c>
      <c r="X213" s="2">
        <v>0</v>
      </c>
      <c r="Y213" s="2">
        <v>10</v>
      </c>
      <c r="Z213" s="3" t="s">
        <v>18</v>
      </c>
      <c r="AA213" s="3" t="s">
        <v>18</v>
      </c>
      <c r="AB213" s="3" t="s">
        <v>18</v>
      </c>
      <c r="AC213" s="3" t="s">
        <v>18</v>
      </c>
      <c r="AD213" s="3" t="s">
        <v>18</v>
      </c>
      <c r="AE213" s="3" t="s">
        <v>18</v>
      </c>
      <c r="AF213" s="3" t="s">
        <v>18</v>
      </c>
      <c r="AG213" s="3" t="s">
        <v>18</v>
      </c>
      <c r="AH213" s="3" t="s">
        <v>18</v>
      </c>
      <c r="AI213" s="3" t="s">
        <v>18</v>
      </c>
      <c r="AJ213" s="161">
        <v>389</v>
      </c>
    </row>
    <row r="214" spans="1:36">
      <c r="A214" s="3" t="s">
        <v>149</v>
      </c>
      <c r="B214" s="3">
        <v>92037</v>
      </c>
      <c r="C214" s="3">
        <v>509777</v>
      </c>
      <c r="D214" s="3" t="s">
        <v>160</v>
      </c>
      <c r="E214" s="3" t="s">
        <v>165</v>
      </c>
      <c r="F214" s="2" t="s">
        <v>152</v>
      </c>
      <c r="G214" s="3" t="s">
        <v>153</v>
      </c>
      <c r="H214" s="15">
        <v>1.93</v>
      </c>
      <c r="I214" s="3" t="s">
        <v>154</v>
      </c>
      <c r="J214" s="3">
        <v>1</v>
      </c>
      <c r="K214" s="3">
        <v>11</v>
      </c>
      <c r="L214" s="3" t="s">
        <v>18</v>
      </c>
      <c r="M214" s="3" t="s">
        <v>18</v>
      </c>
      <c r="N214" s="3" t="s">
        <v>18</v>
      </c>
      <c r="O214" s="3" t="s">
        <v>18</v>
      </c>
      <c r="P214" s="3" t="s">
        <v>18</v>
      </c>
      <c r="Q214" s="3" t="s">
        <v>18</v>
      </c>
      <c r="R214" s="3" t="s">
        <v>18</v>
      </c>
      <c r="S214" s="3" t="s">
        <v>18</v>
      </c>
      <c r="T214" s="3" t="s">
        <v>18</v>
      </c>
      <c r="U214" s="16">
        <v>45768</v>
      </c>
      <c r="V214" s="3" t="s">
        <v>155</v>
      </c>
      <c r="W214" s="3" t="s">
        <v>18</v>
      </c>
      <c r="X214" s="3">
        <v>0</v>
      </c>
      <c r="Y214" s="3">
        <v>14</v>
      </c>
      <c r="Z214" s="3" t="s">
        <v>18</v>
      </c>
      <c r="AA214" s="3" t="s">
        <v>18</v>
      </c>
      <c r="AB214" s="3" t="s">
        <v>18</v>
      </c>
      <c r="AC214" s="3" t="s">
        <v>18</v>
      </c>
      <c r="AD214" s="3" t="s">
        <v>18</v>
      </c>
      <c r="AE214" s="3" t="s">
        <v>18</v>
      </c>
      <c r="AF214" s="3" t="s">
        <v>18</v>
      </c>
      <c r="AG214" s="3" t="s">
        <v>18</v>
      </c>
      <c r="AH214" s="3" t="s">
        <v>18</v>
      </c>
      <c r="AI214" s="3" t="s">
        <v>18</v>
      </c>
      <c r="AJ214" s="161">
        <v>389</v>
      </c>
    </row>
    <row r="215" spans="1:36">
      <c r="A215" s="3" t="s">
        <v>149</v>
      </c>
      <c r="B215" s="3">
        <v>92124</v>
      </c>
      <c r="C215" s="3">
        <v>510556</v>
      </c>
      <c r="D215" s="3" t="s">
        <v>160</v>
      </c>
      <c r="E215" s="3" t="s">
        <v>165</v>
      </c>
      <c r="F215" s="2" t="s">
        <v>152</v>
      </c>
      <c r="G215" s="3" t="s">
        <v>153</v>
      </c>
      <c r="H215" s="15">
        <v>1.42</v>
      </c>
      <c r="I215" s="3" t="s">
        <v>154</v>
      </c>
      <c r="J215" s="3">
        <v>1</v>
      </c>
      <c r="K215" s="3">
        <v>6</v>
      </c>
      <c r="L215" s="3" t="s">
        <v>18</v>
      </c>
      <c r="M215" s="3" t="s">
        <v>18</v>
      </c>
      <c r="N215" s="3" t="s">
        <v>18</v>
      </c>
      <c r="O215" s="3" t="s">
        <v>18</v>
      </c>
      <c r="P215" s="3" t="s">
        <v>18</v>
      </c>
      <c r="Q215" s="3" t="s">
        <v>18</v>
      </c>
      <c r="R215" s="3" t="s">
        <v>18</v>
      </c>
      <c r="S215" s="3" t="s">
        <v>18</v>
      </c>
      <c r="T215" s="3" t="s">
        <v>18</v>
      </c>
      <c r="U215" s="16">
        <v>45764</v>
      </c>
      <c r="V215" s="3" t="s">
        <v>155</v>
      </c>
      <c r="W215" s="3" t="s">
        <v>18</v>
      </c>
      <c r="X215" s="3">
        <v>6</v>
      </c>
      <c r="Y215" s="3">
        <v>10</v>
      </c>
      <c r="Z215" s="3" t="s">
        <v>18</v>
      </c>
      <c r="AA215" s="3" t="s">
        <v>18</v>
      </c>
      <c r="AB215" s="3" t="s">
        <v>18</v>
      </c>
      <c r="AC215" s="3" t="s">
        <v>18</v>
      </c>
      <c r="AD215" s="3" t="s">
        <v>18</v>
      </c>
      <c r="AE215" s="3" t="s">
        <v>18</v>
      </c>
      <c r="AF215" s="3" t="s">
        <v>18</v>
      </c>
      <c r="AG215" s="3" t="s">
        <v>18</v>
      </c>
      <c r="AH215" s="3" t="s">
        <v>18</v>
      </c>
      <c r="AI215" s="3" t="s">
        <v>18</v>
      </c>
      <c r="AJ215" s="161">
        <v>389</v>
      </c>
    </row>
    <row r="216" spans="1:36">
      <c r="A216" s="3" t="s">
        <v>149</v>
      </c>
      <c r="B216" s="3">
        <v>92008</v>
      </c>
      <c r="C216" s="3">
        <v>510566</v>
      </c>
      <c r="D216" s="3" t="s">
        <v>160</v>
      </c>
      <c r="E216" s="3" t="s">
        <v>165</v>
      </c>
      <c r="F216" s="2" t="s">
        <v>152</v>
      </c>
      <c r="G216" s="3" t="s">
        <v>153</v>
      </c>
      <c r="H216" s="15">
        <v>4.96</v>
      </c>
      <c r="I216" s="3" t="s">
        <v>154</v>
      </c>
      <c r="J216" s="3">
        <v>1</v>
      </c>
      <c r="K216" s="3">
        <v>1</v>
      </c>
      <c r="L216" s="3" t="s">
        <v>18</v>
      </c>
      <c r="M216" s="3" t="s">
        <v>18</v>
      </c>
      <c r="N216" s="3" t="s">
        <v>18</v>
      </c>
      <c r="O216" s="3" t="s">
        <v>18</v>
      </c>
      <c r="P216" s="3" t="s">
        <v>18</v>
      </c>
      <c r="Q216" s="3" t="s">
        <v>18</v>
      </c>
      <c r="R216" s="3" t="s">
        <v>18</v>
      </c>
      <c r="S216" s="3" t="s">
        <v>18</v>
      </c>
      <c r="T216" s="3" t="s">
        <v>18</v>
      </c>
      <c r="U216" s="16">
        <v>45785</v>
      </c>
      <c r="V216" s="3" t="s">
        <v>155</v>
      </c>
      <c r="W216" s="3" t="s">
        <v>18</v>
      </c>
      <c r="X216" s="3">
        <v>0</v>
      </c>
      <c r="Y216" s="3">
        <v>0</v>
      </c>
      <c r="Z216" s="3" t="s">
        <v>18</v>
      </c>
      <c r="AA216" s="3" t="s">
        <v>18</v>
      </c>
      <c r="AB216" s="3" t="s">
        <v>18</v>
      </c>
      <c r="AC216" s="3" t="s">
        <v>18</v>
      </c>
      <c r="AD216" s="3" t="s">
        <v>18</v>
      </c>
      <c r="AE216" s="3" t="s">
        <v>18</v>
      </c>
      <c r="AF216" s="3" t="s">
        <v>18</v>
      </c>
      <c r="AG216" s="3" t="s">
        <v>18</v>
      </c>
      <c r="AH216" s="3" t="s">
        <v>18</v>
      </c>
      <c r="AI216" s="3" t="s">
        <v>18</v>
      </c>
      <c r="AJ216" s="161">
        <v>389</v>
      </c>
    </row>
    <row r="217" spans="1:36">
      <c r="A217" s="3" t="s">
        <v>149</v>
      </c>
      <c r="B217" s="3">
        <v>91977</v>
      </c>
      <c r="C217" s="3">
        <v>510737</v>
      </c>
      <c r="D217" s="3" t="s">
        <v>160</v>
      </c>
      <c r="E217" s="3" t="s">
        <v>165</v>
      </c>
      <c r="F217" s="2" t="s">
        <v>152</v>
      </c>
      <c r="G217" s="3" t="s">
        <v>157</v>
      </c>
      <c r="H217" s="15">
        <v>18</v>
      </c>
      <c r="I217" s="3" t="s">
        <v>154</v>
      </c>
      <c r="J217" s="3">
        <v>1</v>
      </c>
      <c r="K217" s="3">
        <v>9</v>
      </c>
      <c r="L217" s="3" t="s">
        <v>18</v>
      </c>
      <c r="M217" s="3" t="s">
        <v>18</v>
      </c>
      <c r="N217" s="3" t="s">
        <v>18</v>
      </c>
      <c r="O217" s="3" t="s">
        <v>18</v>
      </c>
      <c r="P217" s="3" t="s">
        <v>18</v>
      </c>
      <c r="Q217" s="3" t="s">
        <v>18</v>
      </c>
      <c r="R217" s="3" t="s">
        <v>18</v>
      </c>
      <c r="S217" s="3" t="s">
        <v>18</v>
      </c>
      <c r="T217" s="3" t="s">
        <v>18</v>
      </c>
      <c r="U217" s="16">
        <v>45804</v>
      </c>
      <c r="V217" s="3" t="s">
        <v>155</v>
      </c>
      <c r="W217" s="3" t="s">
        <v>18</v>
      </c>
      <c r="X217" s="3">
        <v>7</v>
      </c>
      <c r="Y217" s="3">
        <v>18</v>
      </c>
      <c r="Z217" s="3" t="s">
        <v>18</v>
      </c>
      <c r="AA217" s="3" t="s">
        <v>18</v>
      </c>
      <c r="AB217" s="3" t="s">
        <v>18</v>
      </c>
      <c r="AC217" s="3" t="s">
        <v>18</v>
      </c>
      <c r="AD217" s="3" t="s">
        <v>18</v>
      </c>
      <c r="AE217" s="3" t="s">
        <v>18</v>
      </c>
      <c r="AF217" s="3" t="s">
        <v>18</v>
      </c>
      <c r="AG217" s="3" t="s">
        <v>18</v>
      </c>
      <c r="AH217" s="3" t="s">
        <v>18</v>
      </c>
      <c r="AI217" s="3" t="s">
        <v>18</v>
      </c>
      <c r="AJ217" s="161">
        <v>389</v>
      </c>
    </row>
    <row r="218" spans="1:36">
      <c r="A218" s="3" t="s">
        <v>149</v>
      </c>
      <c r="B218" s="3">
        <v>92103</v>
      </c>
      <c r="C218" s="3">
        <v>510751</v>
      </c>
      <c r="D218" s="3" t="s">
        <v>160</v>
      </c>
      <c r="E218" s="3" t="s">
        <v>165</v>
      </c>
      <c r="F218" s="2" t="s">
        <v>152</v>
      </c>
      <c r="G218" s="3" t="s">
        <v>157</v>
      </c>
      <c r="H218" s="15">
        <v>7</v>
      </c>
      <c r="I218" s="3" t="s">
        <v>154</v>
      </c>
      <c r="J218" s="3">
        <v>1</v>
      </c>
      <c r="K218" s="3">
        <v>6</v>
      </c>
      <c r="L218" s="3" t="s">
        <v>18</v>
      </c>
      <c r="M218" s="3" t="s">
        <v>18</v>
      </c>
      <c r="N218" s="3" t="s">
        <v>18</v>
      </c>
      <c r="O218" s="3" t="s">
        <v>18</v>
      </c>
      <c r="P218" s="3" t="s">
        <v>18</v>
      </c>
      <c r="Q218" s="3" t="s">
        <v>18</v>
      </c>
      <c r="R218" s="3" t="s">
        <v>18</v>
      </c>
      <c r="S218" s="3" t="s">
        <v>18</v>
      </c>
      <c r="T218" s="3" t="s">
        <v>18</v>
      </c>
      <c r="U218" s="16">
        <v>45824</v>
      </c>
      <c r="V218" s="3" t="s">
        <v>155</v>
      </c>
      <c r="W218" s="3" t="s">
        <v>18</v>
      </c>
      <c r="X218" s="3">
        <v>0</v>
      </c>
      <c r="Y218" s="3">
        <v>25</v>
      </c>
      <c r="Z218" s="3" t="s">
        <v>18</v>
      </c>
      <c r="AA218" s="3" t="s">
        <v>18</v>
      </c>
      <c r="AB218" s="3" t="s">
        <v>18</v>
      </c>
      <c r="AC218" s="3" t="s">
        <v>18</v>
      </c>
      <c r="AD218" s="3" t="s">
        <v>18</v>
      </c>
      <c r="AE218" s="3" t="s">
        <v>18</v>
      </c>
      <c r="AF218" s="3" t="s">
        <v>18</v>
      </c>
      <c r="AG218" s="3" t="s">
        <v>18</v>
      </c>
      <c r="AH218" s="3" t="s">
        <v>18</v>
      </c>
      <c r="AI218" s="3" t="s">
        <v>18</v>
      </c>
      <c r="AJ218" s="161">
        <v>389</v>
      </c>
    </row>
    <row r="219" spans="1:36">
      <c r="A219" s="3" t="s">
        <v>149</v>
      </c>
      <c r="B219" s="2">
        <v>92009</v>
      </c>
      <c r="C219" s="2">
        <v>510762</v>
      </c>
      <c r="D219" s="3" t="s">
        <v>160</v>
      </c>
      <c r="E219" s="2" t="s">
        <v>165</v>
      </c>
      <c r="F219" s="2" t="s">
        <v>152</v>
      </c>
      <c r="G219" s="2" t="s">
        <v>153</v>
      </c>
      <c r="H219" s="7">
        <v>8.27</v>
      </c>
      <c r="I219" s="3" t="s">
        <v>154</v>
      </c>
      <c r="J219" s="3">
        <v>1</v>
      </c>
      <c r="K219" s="6">
        <v>1</v>
      </c>
      <c r="L219" s="4" t="s">
        <v>18</v>
      </c>
      <c r="M219" s="3" t="s">
        <v>18</v>
      </c>
      <c r="N219" s="3" t="s">
        <v>18</v>
      </c>
      <c r="O219" s="3" t="s">
        <v>18</v>
      </c>
      <c r="P219" s="3" t="s">
        <v>18</v>
      </c>
      <c r="Q219" s="3" t="s">
        <v>18</v>
      </c>
      <c r="R219" s="3" t="s">
        <v>18</v>
      </c>
      <c r="S219" s="3" t="s">
        <v>18</v>
      </c>
      <c r="T219" s="3" t="s">
        <v>18</v>
      </c>
      <c r="U219" s="20">
        <v>45820</v>
      </c>
      <c r="V219" s="3" t="s">
        <v>155</v>
      </c>
      <c r="W219" s="3" t="s">
        <v>18</v>
      </c>
      <c r="X219" s="2">
        <v>0</v>
      </c>
      <c r="Y219" s="2">
        <v>29</v>
      </c>
      <c r="Z219" s="3" t="s">
        <v>18</v>
      </c>
      <c r="AA219" s="3" t="s">
        <v>18</v>
      </c>
      <c r="AB219" s="3" t="s">
        <v>18</v>
      </c>
      <c r="AC219" s="3" t="s">
        <v>18</v>
      </c>
      <c r="AD219" s="3" t="s">
        <v>18</v>
      </c>
      <c r="AE219" s="3" t="s">
        <v>18</v>
      </c>
      <c r="AF219" s="3" t="s">
        <v>18</v>
      </c>
      <c r="AG219" s="3" t="s">
        <v>18</v>
      </c>
      <c r="AH219" s="3" t="s">
        <v>18</v>
      </c>
      <c r="AI219" s="3" t="s">
        <v>18</v>
      </c>
      <c r="AJ219" s="161">
        <v>389</v>
      </c>
    </row>
    <row r="220" spans="1:36">
      <c r="A220" s="3" t="s">
        <v>149</v>
      </c>
      <c r="B220" s="2">
        <v>92067</v>
      </c>
      <c r="C220" s="2">
        <v>511209</v>
      </c>
      <c r="D220" s="3" t="s">
        <v>150</v>
      </c>
      <c r="E220" s="2" t="s">
        <v>163</v>
      </c>
      <c r="F220" s="2" t="s">
        <v>152</v>
      </c>
      <c r="G220" s="2" t="s">
        <v>157</v>
      </c>
      <c r="H220" s="7">
        <v>62</v>
      </c>
      <c r="I220" s="3" t="s">
        <v>154</v>
      </c>
      <c r="J220" s="3">
        <v>1</v>
      </c>
      <c r="K220" s="6">
        <v>10</v>
      </c>
      <c r="L220" s="2">
        <v>10</v>
      </c>
      <c r="M220" s="3" t="s">
        <v>18</v>
      </c>
      <c r="N220" s="3" t="s">
        <v>18</v>
      </c>
      <c r="O220" s="3" t="s">
        <v>18</v>
      </c>
      <c r="P220" s="3" t="s">
        <v>18</v>
      </c>
      <c r="Q220" s="3" t="s">
        <v>18</v>
      </c>
      <c r="R220" s="3" t="s">
        <v>18</v>
      </c>
      <c r="S220" s="3" t="s">
        <v>18</v>
      </c>
      <c r="T220" s="3" t="s">
        <v>18</v>
      </c>
      <c r="U220" s="20">
        <v>45820</v>
      </c>
      <c r="V220" s="3" t="s">
        <v>155</v>
      </c>
      <c r="W220" s="3" t="s">
        <v>18</v>
      </c>
      <c r="X220" s="2">
        <v>1</v>
      </c>
      <c r="Y220" s="2">
        <v>44</v>
      </c>
      <c r="Z220" s="3" t="s">
        <v>18</v>
      </c>
      <c r="AA220" s="3" t="s">
        <v>18</v>
      </c>
      <c r="AB220" s="3" t="s">
        <v>18</v>
      </c>
      <c r="AC220" s="3" t="s">
        <v>18</v>
      </c>
      <c r="AD220" s="3" t="s">
        <v>18</v>
      </c>
      <c r="AE220" s="3" t="s">
        <v>18</v>
      </c>
      <c r="AF220" s="3" t="s">
        <v>18</v>
      </c>
      <c r="AG220" s="3" t="s">
        <v>18</v>
      </c>
      <c r="AH220" s="3" t="s">
        <v>18</v>
      </c>
      <c r="AI220" s="3" t="s">
        <v>18</v>
      </c>
      <c r="AJ220" s="3"/>
    </row>
    <row r="221" spans="1:36">
      <c r="A221" s="3" t="s">
        <v>149</v>
      </c>
      <c r="B221" s="3">
        <v>92069</v>
      </c>
      <c r="C221" s="3">
        <v>511315</v>
      </c>
      <c r="D221" s="3" t="s">
        <v>160</v>
      </c>
      <c r="E221" s="3" t="s">
        <v>165</v>
      </c>
      <c r="F221" s="2" t="s">
        <v>152</v>
      </c>
      <c r="G221" s="3" t="s">
        <v>153</v>
      </c>
      <c r="H221" s="15">
        <v>3.2</v>
      </c>
      <c r="I221" s="3" t="s">
        <v>154</v>
      </c>
      <c r="J221" s="3">
        <v>1</v>
      </c>
      <c r="K221" s="3">
        <v>1</v>
      </c>
      <c r="L221" s="3" t="s">
        <v>18</v>
      </c>
      <c r="M221" s="3" t="s">
        <v>18</v>
      </c>
      <c r="N221" s="3" t="s">
        <v>18</v>
      </c>
      <c r="O221" s="3" t="s">
        <v>18</v>
      </c>
      <c r="P221" s="3" t="s">
        <v>18</v>
      </c>
      <c r="Q221" s="3" t="s">
        <v>18</v>
      </c>
      <c r="R221" s="3" t="s">
        <v>18</v>
      </c>
      <c r="S221" s="3" t="s">
        <v>18</v>
      </c>
      <c r="T221" s="3" t="s">
        <v>18</v>
      </c>
      <c r="U221" s="16">
        <v>45824</v>
      </c>
      <c r="V221" s="3" t="s">
        <v>155</v>
      </c>
      <c r="W221" s="3" t="s">
        <v>18</v>
      </c>
      <c r="X221" s="3">
        <v>3</v>
      </c>
      <c r="Y221" s="3">
        <v>46</v>
      </c>
      <c r="Z221" s="3" t="s">
        <v>18</v>
      </c>
      <c r="AA221" s="3" t="s">
        <v>18</v>
      </c>
      <c r="AB221" s="3" t="s">
        <v>18</v>
      </c>
      <c r="AC221" s="3" t="s">
        <v>18</v>
      </c>
      <c r="AD221" s="3" t="s">
        <v>18</v>
      </c>
      <c r="AE221" s="3" t="s">
        <v>18</v>
      </c>
      <c r="AF221" s="3" t="s">
        <v>18</v>
      </c>
      <c r="AG221" s="3" t="s">
        <v>18</v>
      </c>
      <c r="AH221" s="3" t="s">
        <v>18</v>
      </c>
      <c r="AI221" s="3" t="s">
        <v>18</v>
      </c>
      <c r="AJ221" s="161">
        <v>389</v>
      </c>
    </row>
    <row r="222" spans="1:36">
      <c r="A222" s="3" t="s">
        <v>149</v>
      </c>
      <c r="B222" s="3">
        <v>92065</v>
      </c>
      <c r="C222" s="3">
        <v>511499</v>
      </c>
      <c r="D222" s="3" t="s">
        <v>160</v>
      </c>
      <c r="E222" s="3" t="s">
        <v>165</v>
      </c>
      <c r="F222" s="2" t="s">
        <v>152</v>
      </c>
      <c r="G222" s="3" t="s">
        <v>153</v>
      </c>
      <c r="H222" s="15">
        <v>1.1599999999999999</v>
      </c>
      <c r="I222" s="3" t="s">
        <v>154</v>
      </c>
      <c r="J222" s="3">
        <v>1</v>
      </c>
      <c r="K222" s="3">
        <v>10</v>
      </c>
      <c r="L222" s="3" t="s">
        <v>18</v>
      </c>
      <c r="M222" s="3" t="s">
        <v>18</v>
      </c>
      <c r="N222" s="3" t="s">
        <v>18</v>
      </c>
      <c r="O222" s="3" t="s">
        <v>18</v>
      </c>
      <c r="P222" s="3" t="s">
        <v>18</v>
      </c>
      <c r="Q222" s="3" t="s">
        <v>18</v>
      </c>
      <c r="R222" s="3" t="s">
        <v>18</v>
      </c>
      <c r="S222" s="3" t="s">
        <v>18</v>
      </c>
      <c r="T222" s="3" t="s">
        <v>18</v>
      </c>
      <c r="U222" s="16">
        <v>45779</v>
      </c>
      <c r="V222" s="3" t="s">
        <v>155</v>
      </c>
      <c r="W222" s="3" t="s">
        <v>18</v>
      </c>
      <c r="X222" s="3">
        <v>0</v>
      </c>
      <c r="Y222" s="3">
        <v>9</v>
      </c>
      <c r="Z222" s="3" t="s">
        <v>18</v>
      </c>
      <c r="AA222" s="3" t="s">
        <v>18</v>
      </c>
      <c r="AB222" s="3" t="s">
        <v>18</v>
      </c>
      <c r="AC222" s="3" t="s">
        <v>18</v>
      </c>
      <c r="AD222" s="3" t="s">
        <v>18</v>
      </c>
      <c r="AE222" s="3" t="s">
        <v>18</v>
      </c>
      <c r="AF222" s="3" t="s">
        <v>18</v>
      </c>
      <c r="AG222" s="3" t="s">
        <v>18</v>
      </c>
      <c r="AH222" s="3" t="s">
        <v>18</v>
      </c>
      <c r="AI222" s="3" t="s">
        <v>18</v>
      </c>
      <c r="AJ222" s="161">
        <v>389</v>
      </c>
    </row>
    <row r="223" spans="1:36">
      <c r="A223" s="3" t="s">
        <v>149</v>
      </c>
      <c r="B223" s="3">
        <v>92021</v>
      </c>
      <c r="C223" s="3">
        <v>511762</v>
      </c>
      <c r="D223" s="3" t="s">
        <v>160</v>
      </c>
      <c r="E223" s="3" t="s">
        <v>165</v>
      </c>
      <c r="F223" s="2" t="s">
        <v>152</v>
      </c>
      <c r="G223" s="3" t="s">
        <v>153</v>
      </c>
      <c r="H223" s="15">
        <v>2.4</v>
      </c>
      <c r="I223" s="3" t="s">
        <v>154</v>
      </c>
      <c r="J223" s="3">
        <v>1</v>
      </c>
      <c r="K223" s="3">
        <v>10</v>
      </c>
      <c r="L223" s="3" t="s">
        <v>18</v>
      </c>
      <c r="M223" s="3" t="s">
        <v>18</v>
      </c>
      <c r="N223" s="3" t="s">
        <v>18</v>
      </c>
      <c r="O223" s="3" t="s">
        <v>18</v>
      </c>
      <c r="P223" s="3" t="s">
        <v>18</v>
      </c>
      <c r="Q223" s="3" t="s">
        <v>18</v>
      </c>
      <c r="R223" s="3" t="s">
        <v>18</v>
      </c>
      <c r="S223" s="3" t="s">
        <v>18</v>
      </c>
      <c r="T223" s="3" t="s">
        <v>18</v>
      </c>
      <c r="U223" s="16">
        <v>45806</v>
      </c>
      <c r="V223" s="3" t="s">
        <v>155</v>
      </c>
      <c r="W223" s="3" t="s">
        <v>18</v>
      </c>
      <c r="X223" s="3">
        <v>7</v>
      </c>
      <c r="Y223" s="3">
        <v>7</v>
      </c>
      <c r="Z223" s="3" t="s">
        <v>18</v>
      </c>
      <c r="AA223" s="3" t="s">
        <v>18</v>
      </c>
      <c r="AB223" s="3" t="s">
        <v>18</v>
      </c>
      <c r="AC223" s="3" t="s">
        <v>18</v>
      </c>
      <c r="AD223" s="3" t="s">
        <v>18</v>
      </c>
      <c r="AE223" s="3" t="s">
        <v>18</v>
      </c>
      <c r="AF223" s="3" t="s">
        <v>18</v>
      </c>
      <c r="AG223" s="3" t="s">
        <v>18</v>
      </c>
      <c r="AH223" s="3" t="s">
        <v>18</v>
      </c>
      <c r="AI223" s="3" t="s">
        <v>18</v>
      </c>
      <c r="AJ223" s="161">
        <v>389</v>
      </c>
    </row>
    <row r="224" spans="1:36">
      <c r="A224" s="3" t="s">
        <v>149</v>
      </c>
      <c r="B224" s="2">
        <v>91962</v>
      </c>
      <c r="C224" s="2">
        <v>511990</v>
      </c>
      <c r="D224" s="3" t="s">
        <v>160</v>
      </c>
      <c r="E224" s="2" t="s">
        <v>165</v>
      </c>
      <c r="F224" s="2" t="s">
        <v>152</v>
      </c>
      <c r="G224" s="2" t="s">
        <v>153</v>
      </c>
      <c r="H224" s="7">
        <v>3.56</v>
      </c>
      <c r="I224" s="3" t="s">
        <v>154</v>
      </c>
      <c r="J224" s="3">
        <v>1</v>
      </c>
      <c r="K224" s="6">
        <v>1</v>
      </c>
      <c r="L224" s="2" t="s">
        <v>18</v>
      </c>
      <c r="M224" s="3" t="s">
        <v>18</v>
      </c>
      <c r="N224" s="3" t="s">
        <v>18</v>
      </c>
      <c r="O224" s="3" t="s">
        <v>18</v>
      </c>
      <c r="P224" s="3" t="s">
        <v>18</v>
      </c>
      <c r="Q224" s="3" t="s">
        <v>18</v>
      </c>
      <c r="R224" s="3" t="s">
        <v>18</v>
      </c>
      <c r="S224" s="3" t="s">
        <v>18</v>
      </c>
      <c r="T224" s="3" t="s">
        <v>18</v>
      </c>
      <c r="U224" s="20">
        <v>45820</v>
      </c>
      <c r="V224" s="3" t="s">
        <v>155</v>
      </c>
      <c r="W224" s="3" t="s">
        <v>18</v>
      </c>
      <c r="X224" s="2">
        <v>0</v>
      </c>
      <c r="Y224" s="2">
        <v>0</v>
      </c>
      <c r="Z224" s="3" t="s">
        <v>18</v>
      </c>
      <c r="AA224" s="3" t="s">
        <v>18</v>
      </c>
      <c r="AB224" s="3" t="s">
        <v>18</v>
      </c>
      <c r="AC224" s="3" t="s">
        <v>18</v>
      </c>
      <c r="AD224" s="3" t="s">
        <v>18</v>
      </c>
      <c r="AE224" s="3" t="s">
        <v>18</v>
      </c>
      <c r="AF224" s="3" t="s">
        <v>18</v>
      </c>
      <c r="AG224" s="3" t="s">
        <v>18</v>
      </c>
      <c r="AH224" s="3" t="s">
        <v>18</v>
      </c>
      <c r="AI224" s="3" t="s">
        <v>18</v>
      </c>
      <c r="AJ224" s="161">
        <v>389</v>
      </c>
    </row>
    <row r="225" spans="1:36">
      <c r="A225" s="3" t="s">
        <v>149</v>
      </c>
      <c r="B225" s="2">
        <v>92123</v>
      </c>
      <c r="C225" s="2">
        <v>513244</v>
      </c>
      <c r="D225" s="3" t="s">
        <v>160</v>
      </c>
      <c r="E225" s="2" t="s">
        <v>165</v>
      </c>
      <c r="F225" s="2" t="s">
        <v>152</v>
      </c>
      <c r="G225" s="2" t="s">
        <v>153</v>
      </c>
      <c r="H225" s="7">
        <v>2.85</v>
      </c>
      <c r="I225" s="3" t="s">
        <v>154</v>
      </c>
      <c r="J225" s="3">
        <v>1</v>
      </c>
      <c r="K225" s="6">
        <v>6</v>
      </c>
      <c r="L225" s="2" t="s">
        <v>18</v>
      </c>
      <c r="M225" s="3" t="s">
        <v>18</v>
      </c>
      <c r="N225" s="3" t="s">
        <v>18</v>
      </c>
      <c r="O225" s="3" t="s">
        <v>18</v>
      </c>
      <c r="P225" s="3" t="s">
        <v>18</v>
      </c>
      <c r="Q225" s="3" t="s">
        <v>18</v>
      </c>
      <c r="R225" s="3" t="s">
        <v>18</v>
      </c>
      <c r="S225" s="3" t="s">
        <v>18</v>
      </c>
      <c r="T225" s="3" t="s">
        <v>18</v>
      </c>
      <c r="U225" s="20">
        <v>45799</v>
      </c>
      <c r="V225" s="3" t="s">
        <v>155</v>
      </c>
      <c r="W225" s="3" t="s">
        <v>18</v>
      </c>
      <c r="X225" s="2">
        <v>0</v>
      </c>
      <c r="Y225" s="2">
        <v>17</v>
      </c>
      <c r="Z225" s="3" t="s">
        <v>18</v>
      </c>
      <c r="AA225" s="3" t="s">
        <v>18</v>
      </c>
      <c r="AB225" s="3" t="s">
        <v>18</v>
      </c>
      <c r="AC225" s="3" t="s">
        <v>18</v>
      </c>
      <c r="AD225" s="3" t="s">
        <v>18</v>
      </c>
      <c r="AE225" s="3" t="s">
        <v>18</v>
      </c>
      <c r="AF225" s="3" t="s">
        <v>18</v>
      </c>
      <c r="AG225" s="3" t="s">
        <v>18</v>
      </c>
      <c r="AH225" s="3" t="s">
        <v>18</v>
      </c>
      <c r="AI225" s="3" t="s">
        <v>18</v>
      </c>
      <c r="AJ225" s="161">
        <v>389</v>
      </c>
    </row>
    <row r="226" spans="1:36">
      <c r="A226" s="3" t="s">
        <v>149</v>
      </c>
      <c r="B226" s="2">
        <v>92102</v>
      </c>
      <c r="C226" s="2">
        <v>513250</v>
      </c>
      <c r="D226" s="3" t="s">
        <v>160</v>
      </c>
      <c r="E226" s="2" t="s">
        <v>165</v>
      </c>
      <c r="F226" s="2" t="s">
        <v>152</v>
      </c>
      <c r="G226" s="2" t="s">
        <v>153</v>
      </c>
      <c r="H226" s="7">
        <v>2.14</v>
      </c>
      <c r="I226" s="3" t="s">
        <v>154</v>
      </c>
      <c r="J226" s="3">
        <v>1</v>
      </c>
      <c r="K226" s="6">
        <v>1</v>
      </c>
      <c r="L226" s="4" t="s">
        <v>18</v>
      </c>
      <c r="M226" s="3" t="s">
        <v>18</v>
      </c>
      <c r="N226" s="3" t="s">
        <v>18</v>
      </c>
      <c r="O226" s="3" t="s">
        <v>18</v>
      </c>
      <c r="P226" s="3" t="s">
        <v>18</v>
      </c>
      <c r="Q226" s="3" t="s">
        <v>18</v>
      </c>
      <c r="R226" s="3" t="s">
        <v>18</v>
      </c>
      <c r="S226" s="3" t="s">
        <v>18</v>
      </c>
      <c r="T226" s="3" t="s">
        <v>18</v>
      </c>
      <c r="U226" s="20">
        <v>45799</v>
      </c>
      <c r="V226" s="3" t="s">
        <v>155</v>
      </c>
      <c r="W226" s="3" t="s">
        <v>18</v>
      </c>
      <c r="X226" s="2">
        <v>0</v>
      </c>
      <c r="Y226" s="2">
        <v>0</v>
      </c>
      <c r="Z226" s="3" t="s">
        <v>18</v>
      </c>
      <c r="AA226" s="3" t="s">
        <v>18</v>
      </c>
      <c r="AB226" s="3" t="s">
        <v>18</v>
      </c>
      <c r="AC226" s="3" t="s">
        <v>18</v>
      </c>
      <c r="AD226" s="3" t="s">
        <v>18</v>
      </c>
      <c r="AE226" s="3" t="s">
        <v>18</v>
      </c>
      <c r="AF226" s="3" t="s">
        <v>18</v>
      </c>
      <c r="AG226" s="3" t="s">
        <v>18</v>
      </c>
      <c r="AH226" s="3" t="s">
        <v>18</v>
      </c>
      <c r="AI226" s="3" t="s">
        <v>18</v>
      </c>
      <c r="AJ226" s="161">
        <v>389</v>
      </c>
    </row>
    <row r="227" spans="1:36">
      <c r="A227" s="3" t="s">
        <v>149</v>
      </c>
      <c r="B227" s="3">
        <v>91950</v>
      </c>
      <c r="C227" s="3">
        <v>513501</v>
      </c>
      <c r="D227" s="3" t="s">
        <v>160</v>
      </c>
      <c r="E227" s="3" t="s">
        <v>165</v>
      </c>
      <c r="F227" s="2" t="s">
        <v>152</v>
      </c>
      <c r="G227" s="3" t="s">
        <v>153</v>
      </c>
      <c r="H227" s="15">
        <v>2.14</v>
      </c>
      <c r="I227" s="3" t="s">
        <v>154</v>
      </c>
      <c r="J227" s="3">
        <v>1</v>
      </c>
      <c r="K227" s="3">
        <v>9</v>
      </c>
      <c r="L227" s="3" t="s">
        <v>18</v>
      </c>
      <c r="M227" s="3" t="s">
        <v>18</v>
      </c>
      <c r="N227" s="3" t="s">
        <v>18</v>
      </c>
      <c r="O227" s="3" t="s">
        <v>18</v>
      </c>
      <c r="P227" s="3" t="s">
        <v>18</v>
      </c>
      <c r="Q227" s="3" t="s">
        <v>18</v>
      </c>
      <c r="R227" s="3" t="s">
        <v>18</v>
      </c>
      <c r="S227" s="3" t="s">
        <v>18</v>
      </c>
      <c r="T227" s="3" t="s">
        <v>18</v>
      </c>
      <c r="U227" s="16">
        <v>45817</v>
      </c>
      <c r="V227" s="3" t="s">
        <v>155</v>
      </c>
      <c r="W227" s="3" t="s">
        <v>18</v>
      </c>
      <c r="X227" s="3">
        <v>0</v>
      </c>
      <c r="Y227" s="3">
        <v>31</v>
      </c>
      <c r="Z227" s="3" t="s">
        <v>18</v>
      </c>
      <c r="AA227" s="3" t="s">
        <v>18</v>
      </c>
      <c r="AB227" s="3" t="s">
        <v>18</v>
      </c>
      <c r="AC227" s="3" t="s">
        <v>18</v>
      </c>
      <c r="AD227" s="3" t="s">
        <v>18</v>
      </c>
      <c r="AE227" s="3" t="s">
        <v>18</v>
      </c>
      <c r="AF227" s="3" t="s">
        <v>18</v>
      </c>
      <c r="AG227" s="3" t="s">
        <v>18</v>
      </c>
      <c r="AH227" s="3" t="s">
        <v>18</v>
      </c>
      <c r="AI227" s="3" t="s">
        <v>18</v>
      </c>
      <c r="AJ227" s="161">
        <v>389</v>
      </c>
    </row>
    <row r="228" spans="1:36">
      <c r="A228" s="3" t="s">
        <v>149</v>
      </c>
      <c r="B228" s="3">
        <v>91901</v>
      </c>
      <c r="C228" s="3">
        <v>513639</v>
      </c>
      <c r="D228" s="3" t="s">
        <v>160</v>
      </c>
      <c r="E228" s="3" t="s">
        <v>165</v>
      </c>
      <c r="F228" s="2" t="s">
        <v>152</v>
      </c>
      <c r="G228" s="3" t="s">
        <v>153</v>
      </c>
      <c r="H228" s="15">
        <v>2.14</v>
      </c>
      <c r="I228" s="3" t="s">
        <v>154</v>
      </c>
      <c r="J228" s="3">
        <v>1</v>
      </c>
      <c r="K228" s="3">
        <v>7</v>
      </c>
      <c r="L228" s="3" t="s">
        <v>18</v>
      </c>
      <c r="M228" s="3" t="s">
        <v>18</v>
      </c>
      <c r="N228" s="3" t="s">
        <v>18</v>
      </c>
      <c r="O228" s="3" t="s">
        <v>18</v>
      </c>
      <c r="P228" s="3" t="s">
        <v>18</v>
      </c>
      <c r="Q228" s="3" t="s">
        <v>18</v>
      </c>
      <c r="R228" s="3" t="s">
        <v>18</v>
      </c>
      <c r="S228" s="3" t="s">
        <v>18</v>
      </c>
      <c r="T228" s="3" t="s">
        <v>18</v>
      </c>
      <c r="U228" s="16">
        <v>45811</v>
      </c>
      <c r="V228" s="3" t="s">
        <v>155</v>
      </c>
      <c r="W228" s="3" t="s">
        <v>18</v>
      </c>
      <c r="X228" s="3">
        <v>7</v>
      </c>
      <c r="Y228" s="3">
        <v>25</v>
      </c>
      <c r="Z228" s="3" t="s">
        <v>18</v>
      </c>
      <c r="AA228" s="3" t="s">
        <v>18</v>
      </c>
      <c r="AB228" s="3" t="s">
        <v>18</v>
      </c>
      <c r="AC228" s="3" t="s">
        <v>18</v>
      </c>
      <c r="AD228" s="3" t="s">
        <v>18</v>
      </c>
      <c r="AE228" s="3" t="s">
        <v>18</v>
      </c>
      <c r="AF228" s="3" t="s">
        <v>18</v>
      </c>
      <c r="AG228" s="3" t="s">
        <v>18</v>
      </c>
      <c r="AH228" s="3" t="s">
        <v>18</v>
      </c>
      <c r="AI228" s="3" t="s">
        <v>18</v>
      </c>
      <c r="AJ228" s="161">
        <v>389</v>
      </c>
    </row>
    <row r="229" spans="1:36">
      <c r="A229" s="3" t="s">
        <v>149</v>
      </c>
      <c r="B229" s="4">
        <v>91902</v>
      </c>
      <c r="C229" s="4">
        <v>513934</v>
      </c>
      <c r="D229" s="3" t="s">
        <v>160</v>
      </c>
      <c r="E229" s="4" t="s">
        <v>165</v>
      </c>
      <c r="F229" s="2" t="s">
        <v>152</v>
      </c>
      <c r="G229" s="4" t="s">
        <v>153</v>
      </c>
      <c r="H229" s="8">
        <v>3.19</v>
      </c>
      <c r="I229" s="3" t="s">
        <v>154</v>
      </c>
      <c r="J229" s="3">
        <v>1</v>
      </c>
      <c r="K229" s="5">
        <v>1</v>
      </c>
      <c r="L229" s="4" t="s">
        <v>18</v>
      </c>
      <c r="M229" s="3" t="s">
        <v>18</v>
      </c>
      <c r="N229" s="3" t="s">
        <v>18</v>
      </c>
      <c r="O229" s="3" t="s">
        <v>18</v>
      </c>
      <c r="P229" s="3" t="s">
        <v>18</v>
      </c>
      <c r="Q229" s="3" t="s">
        <v>18</v>
      </c>
      <c r="R229" s="3" t="s">
        <v>18</v>
      </c>
      <c r="S229" s="3" t="s">
        <v>18</v>
      </c>
      <c r="T229" s="3" t="s">
        <v>18</v>
      </c>
      <c r="U229" s="13">
        <v>45797</v>
      </c>
      <c r="V229" s="3" t="s">
        <v>155</v>
      </c>
      <c r="W229" s="3" t="s">
        <v>18</v>
      </c>
      <c r="X229" s="5">
        <v>0</v>
      </c>
      <c r="Y229" s="5">
        <v>0</v>
      </c>
      <c r="Z229" s="3" t="s">
        <v>18</v>
      </c>
      <c r="AA229" s="3" t="s">
        <v>18</v>
      </c>
      <c r="AB229" s="3" t="s">
        <v>18</v>
      </c>
      <c r="AC229" s="3" t="s">
        <v>18</v>
      </c>
      <c r="AD229" s="3" t="s">
        <v>18</v>
      </c>
      <c r="AE229" s="3" t="s">
        <v>18</v>
      </c>
      <c r="AF229" s="3" t="s">
        <v>18</v>
      </c>
      <c r="AG229" s="3" t="s">
        <v>18</v>
      </c>
      <c r="AH229" s="3" t="s">
        <v>18</v>
      </c>
      <c r="AI229" s="3" t="s">
        <v>18</v>
      </c>
      <c r="AJ229" s="161">
        <v>389</v>
      </c>
    </row>
    <row r="230" spans="1:36">
      <c r="A230" s="3" t="s">
        <v>149</v>
      </c>
      <c r="B230" s="3">
        <v>92028</v>
      </c>
      <c r="C230" s="3">
        <v>514046</v>
      </c>
      <c r="D230" s="3" t="s">
        <v>160</v>
      </c>
      <c r="E230" s="3" t="s">
        <v>165</v>
      </c>
      <c r="F230" s="2" t="s">
        <v>152</v>
      </c>
      <c r="G230" s="3" t="s">
        <v>153</v>
      </c>
      <c r="H230" s="15">
        <v>3.48</v>
      </c>
      <c r="I230" s="3" t="s">
        <v>154</v>
      </c>
      <c r="J230" s="3">
        <v>1</v>
      </c>
      <c r="K230" s="3">
        <v>9</v>
      </c>
      <c r="L230" s="3" t="s">
        <v>18</v>
      </c>
      <c r="M230" s="3" t="s">
        <v>18</v>
      </c>
      <c r="N230" s="3" t="s">
        <v>18</v>
      </c>
      <c r="O230" s="3" t="s">
        <v>18</v>
      </c>
      <c r="P230" s="3" t="s">
        <v>18</v>
      </c>
      <c r="Q230" s="3" t="s">
        <v>18</v>
      </c>
      <c r="R230" s="3" t="s">
        <v>18</v>
      </c>
      <c r="S230" s="3" t="s">
        <v>18</v>
      </c>
      <c r="T230" s="3" t="s">
        <v>18</v>
      </c>
      <c r="U230" s="16">
        <v>45804</v>
      </c>
      <c r="V230" s="3" t="s">
        <v>155</v>
      </c>
      <c r="W230" s="3" t="s">
        <v>18</v>
      </c>
      <c r="X230" s="3">
        <v>5</v>
      </c>
      <c r="Y230" s="3">
        <v>12</v>
      </c>
      <c r="Z230" s="3" t="s">
        <v>18</v>
      </c>
      <c r="AA230" s="3" t="s">
        <v>18</v>
      </c>
      <c r="AB230" s="3" t="s">
        <v>18</v>
      </c>
      <c r="AC230" s="3" t="s">
        <v>18</v>
      </c>
      <c r="AD230" s="3" t="s">
        <v>18</v>
      </c>
      <c r="AE230" s="3" t="s">
        <v>18</v>
      </c>
      <c r="AF230" s="3" t="s">
        <v>18</v>
      </c>
      <c r="AG230" s="3" t="s">
        <v>18</v>
      </c>
      <c r="AH230" s="3" t="s">
        <v>18</v>
      </c>
      <c r="AI230" s="3" t="s">
        <v>18</v>
      </c>
      <c r="AJ230" s="161">
        <v>389</v>
      </c>
    </row>
    <row r="231" spans="1:36">
      <c r="A231" s="3" t="s">
        <v>149</v>
      </c>
      <c r="B231" s="3">
        <v>92019</v>
      </c>
      <c r="C231" s="3">
        <v>516093</v>
      </c>
      <c r="D231" s="3" t="s">
        <v>160</v>
      </c>
      <c r="E231" s="3" t="s">
        <v>165</v>
      </c>
      <c r="F231" s="2" t="s">
        <v>152</v>
      </c>
      <c r="G231" s="3" t="s">
        <v>153</v>
      </c>
      <c r="H231" s="15">
        <v>1.74</v>
      </c>
      <c r="I231" s="3" t="s">
        <v>154</v>
      </c>
      <c r="J231" s="3">
        <v>1</v>
      </c>
      <c r="K231" s="3">
        <v>12</v>
      </c>
      <c r="L231" s="3" t="s">
        <v>18</v>
      </c>
      <c r="M231" s="3" t="s">
        <v>18</v>
      </c>
      <c r="N231" s="3" t="s">
        <v>18</v>
      </c>
      <c r="O231" s="3" t="s">
        <v>18</v>
      </c>
      <c r="P231" s="3" t="s">
        <v>18</v>
      </c>
      <c r="Q231" s="3" t="s">
        <v>18</v>
      </c>
      <c r="R231" s="3" t="s">
        <v>18</v>
      </c>
      <c r="S231" s="3" t="s">
        <v>18</v>
      </c>
      <c r="T231" s="3" t="s">
        <v>18</v>
      </c>
      <c r="U231" s="16">
        <v>45826</v>
      </c>
      <c r="V231" s="3" t="s">
        <v>155</v>
      </c>
      <c r="W231" s="3" t="s">
        <v>18</v>
      </c>
      <c r="X231" s="3">
        <v>0</v>
      </c>
      <c r="Y231" s="3">
        <v>15</v>
      </c>
      <c r="Z231" s="3" t="s">
        <v>18</v>
      </c>
      <c r="AA231" s="3" t="s">
        <v>18</v>
      </c>
      <c r="AB231" s="3" t="s">
        <v>18</v>
      </c>
      <c r="AC231" s="3" t="s">
        <v>18</v>
      </c>
      <c r="AD231" s="3" t="s">
        <v>18</v>
      </c>
      <c r="AE231" s="3" t="s">
        <v>18</v>
      </c>
      <c r="AF231" s="3" t="s">
        <v>18</v>
      </c>
      <c r="AG231" s="3" t="s">
        <v>18</v>
      </c>
      <c r="AH231" s="3" t="s">
        <v>18</v>
      </c>
      <c r="AI231" s="3" t="s">
        <v>18</v>
      </c>
      <c r="AJ231" s="161">
        <v>389</v>
      </c>
    </row>
  </sheetData>
  <autoFilter ref="A10:AK231" xr:uid="{AE3ECE49-4ABA-48CA-946B-54A8A92E4333}"/>
  <mergeCells count="4">
    <mergeCell ref="A1:I2"/>
    <mergeCell ref="A3:I3"/>
    <mergeCell ref="A8:I8"/>
    <mergeCell ref="A9:H9"/>
  </mergeCells>
  <conditionalFormatting sqref="A1:A8">
    <cfRule type="duplicateValues" dxfId="55" priority="19"/>
  </conditionalFormatting>
  <conditionalFormatting sqref="A9">
    <cfRule type="duplicateValues" dxfId="54" priority="21"/>
  </conditionalFormatting>
  <conditionalFormatting sqref="C10 C232:C1048576">
    <cfRule type="duplicateValues" dxfId="53" priority="20"/>
  </conditionalFormatting>
  <conditionalFormatting sqref="C11:C48">
    <cfRule type="duplicateValues" dxfId="52" priority="1"/>
    <cfRule type="duplicateValues" dxfId="51" priority="2"/>
    <cfRule type="duplicateValues" dxfId="50" priority="3"/>
    <cfRule type="duplicateValues" dxfId="49" priority="4"/>
    <cfRule type="duplicateValues" dxfId="48" priority="5"/>
  </conditionalFormatting>
  <conditionalFormatting sqref="C49">
    <cfRule type="duplicateValues" dxfId="47" priority="16"/>
  </conditionalFormatting>
  <conditionalFormatting sqref="C49:C109">
    <cfRule type="duplicateValues" dxfId="46" priority="17"/>
  </conditionalFormatting>
  <conditionalFormatting sqref="C50:C51">
    <cfRule type="duplicateValues" dxfId="45" priority="15"/>
  </conditionalFormatting>
  <conditionalFormatting sqref="C52">
    <cfRule type="duplicateValues" dxfId="44" priority="14"/>
  </conditionalFormatting>
  <conditionalFormatting sqref="C53:C56">
    <cfRule type="duplicateValues" dxfId="43" priority="13"/>
  </conditionalFormatting>
  <conditionalFormatting sqref="C57">
    <cfRule type="duplicateValues" dxfId="42" priority="12"/>
  </conditionalFormatting>
  <conditionalFormatting sqref="C58">
    <cfRule type="duplicateValues" dxfId="41" priority="11"/>
  </conditionalFormatting>
  <conditionalFormatting sqref="C59">
    <cfRule type="duplicateValues" dxfId="40" priority="9"/>
  </conditionalFormatting>
  <conditionalFormatting sqref="C60:C63">
    <cfRule type="duplicateValues" dxfId="39" priority="8"/>
  </conditionalFormatting>
  <conditionalFormatting sqref="C64:C68">
    <cfRule type="duplicateValues" dxfId="38" priority="10"/>
  </conditionalFormatting>
  <conditionalFormatting sqref="C69">
    <cfRule type="duplicateValues" dxfId="37" priority="7"/>
  </conditionalFormatting>
  <conditionalFormatting sqref="C70:C72">
    <cfRule type="duplicateValues" dxfId="36" priority="6"/>
  </conditionalFormatting>
  <conditionalFormatting sqref="C73:C109">
    <cfRule type="duplicateValues" dxfId="35" priority="18"/>
  </conditionalFormatting>
  <hyperlinks>
    <hyperlink ref="A5" r:id="rId1" display="See D.20-09-035 Issue 12 and Utility Rule 21 Tariffs for Further detail" xr:uid="{CEA11A0E-AFD1-47EF-A9C2-89AB64A9094E}"/>
    <hyperlink ref="A6" r:id="rId2" display="Utility Rule 21 Tariffs for further detail" xr:uid="{8360C999-0696-4063-AC2B-02BBED8CA867}"/>
    <hyperlink ref="A7" r:id="rId3" xr:uid="{3F3121B1-6A4D-4943-90F4-71478B1F6DD3}"/>
  </hyperlinks>
  <pageMargins left="0.7" right="0.7" top="0.75" bottom="0.75" header="0.3" footer="0.3"/>
  <pageSetup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DBF21-5782-45E4-8668-AEF34D32D4D9}">
  <dimension ref="A1:AJ222"/>
  <sheetViews>
    <sheetView zoomScaleNormal="100" workbookViewId="0">
      <pane xSplit="8" ySplit="1" topLeftCell="I2" activePane="bottomRight" state="frozen"/>
      <selection pane="bottomRight" activeCell="A2" sqref="A2"/>
      <selection pane="bottomLeft" activeCell="A2" sqref="A2"/>
      <selection pane="topRight" activeCell="J1" sqref="J1"/>
    </sheetView>
  </sheetViews>
  <sheetFormatPr defaultColWidth="40.5703125" defaultRowHeight="13.5"/>
  <cols>
    <col min="1" max="1" width="7.5703125" style="24" bestFit="1" customWidth="1"/>
    <col min="2" max="2" width="9.140625" style="24" bestFit="1" customWidth="1"/>
    <col min="3" max="3" width="9.85546875" style="24" bestFit="1" customWidth="1"/>
    <col min="4" max="4" width="11.7109375" style="24" customWidth="1"/>
    <col min="5" max="5" width="34.85546875" style="24" bestFit="1" customWidth="1"/>
    <col min="6" max="6" width="28.7109375" style="24" bestFit="1" customWidth="1"/>
    <col min="7" max="7" width="31.5703125" style="24" bestFit="1" customWidth="1"/>
    <col min="8" max="8" width="25.140625" style="24" customWidth="1"/>
    <col min="9" max="9" width="13.7109375" style="24" customWidth="1"/>
    <col min="10" max="10" width="24.140625" style="24" customWidth="1"/>
    <col min="11" max="11" width="18.42578125" style="24" customWidth="1"/>
    <col min="12" max="12" width="19.5703125" style="24" customWidth="1"/>
    <col min="13" max="13" width="20.7109375" style="24" customWidth="1"/>
    <col min="14" max="14" width="18.42578125" style="24" customWidth="1"/>
    <col min="15" max="15" width="17" style="24" customWidth="1"/>
    <col min="16" max="16" width="27.5703125" style="24" customWidth="1"/>
    <col min="17" max="17" width="26" style="24" customWidth="1"/>
    <col min="18" max="18" width="24.28515625" style="24" customWidth="1"/>
    <col min="19" max="19" width="25.140625" style="24" customWidth="1"/>
    <col min="20" max="20" width="22.85546875" style="24" customWidth="1"/>
    <col min="21" max="21" width="10.28515625" style="78" bestFit="1" customWidth="1"/>
    <col min="22" max="22" width="33.42578125" style="24" customWidth="1"/>
    <col min="23" max="23" width="22.42578125" style="24" customWidth="1"/>
    <col min="24" max="24" width="32.85546875" style="24" customWidth="1"/>
    <col min="25" max="25" width="23.140625" style="24" customWidth="1"/>
    <col min="26" max="26" width="40.28515625" style="24" customWidth="1"/>
    <col min="27" max="27" width="20" style="24" customWidth="1"/>
    <col min="28" max="28" width="21.7109375" style="24" customWidth="1"/>
    <col min="29" max="29" width="29" style="24" customWidth="1"/>
    <col min="30" max="30" width="25.7109375" style="24" customWidth="1"/>
    <col min="31" max="31" width="29.140625" style="24" customWidth="1"/>
    <col min="32" max="32" width="24.42578125" style="24" customWidth="1"/>
    <col min="33" max="33" width="24.7109375" style="24" customWidth="1"/>
    <col min="34" max="34" width="23.5703125" style="24" customWidth="1"/>
    <col min="35" max="35" width="40.5703125" style="24" customWidth="1"/>
    <col min="36" max="36" width="17.85546875" style="24" customWidth="1"/>
    <col min="37" max="16384" width="40.5703125" style="23"/>
  </cols>
  <sheetData>
    <row r="1" spans="1:36" ht="171" customHeight="1">
      <c r="A1" s="25" t="s">
        <v>112</v>
      </c>
      <c r="B1" s="25" t="s">
        <v>113</v>
      </c>
      <c r="C1" s="25" t="s">
        <v>114</v>
      </c>
      <c r="D1" s="25" t="s">
        <v>170</v>
      </c>
      <c r="E1" s="25" t="s">
        <v>116</v>
      </c>
      <c r="F1" s="25" t="s">
        <v>117</v>
      </c>
      <c r="G1" s="25" t="s">
        <v>118</v>
      </c>
      <c r="H1" s="26" t="s">
        <v>171</v>
      </c>
      <c r="I1" s="27" t="s">
        <v>120</v>
      </c>
      <c r="J1" s="28" t="s">
        <v>172</v>
      </c>
      <c r="K1" s="29" t="s">
        <v>122</v>
      </c>
      <c r="L1" s="30" t="s">
        <v>173</v>
      </c>
      <c r="M1" s="27" t="s">
        <v>174</v>
      </c>
      <c r="N1" s="9" t="s">
        <v>175</v>
      </c>
      <c r="O1" s="9" t="s">
        <v>176</v>
      </c>
      <c r="P1" s="9" t="s">
        <v>177</v>
      </c>
      <c r="Q1" s="9" t="s">
        <v>178</v>
      </c>
      <c r="R1" s="9" t="s">
        <v>179</v>
      </c>
      <c r="S1" s="9" t="s">
        <v>180</v>
      </c>
      <c r="T1" s="9" t="s">
        <v>181</v>
      </c>
      <c r="U1" s="77" t="s">
        <v>182</v>
      </c>
      <c r="V1" s="11" t="s">
        <v>183</v>
      </c>
      <c r="W1" s="9" t="s">
        <v>184</v>
      </c>
      <c r="X1" s="10" t="s">
        <v>185</v>
      </c>
      <c r="Y1" s="9" t="s">
        <v>186</v>
      </c>
      <c r="Z1" s="9" t="s">
        <v>137</v>
      </c>
      <c r="AA1" s="11" t="s">
        <v>138</v>
      </c>
      <c r="AB1" s="9" t="s">
        <v>139</v>
      </c>
      <c r="AC1" s="10" t="s">
        <v>187</v>
      </c>
      <c r="AD1" s="10" t="s">
        <v>188</v>
      </c>
      <c r="AE1" s="11" t="s">
        <v>142</v>
      </c>
      <c r="AF1" s="11" t="s">
        <v>143</v>
      </c>
      <c r="AG1" s="11" t="s">
        <v>144</v>
      </c>
      <c r="AH1" s="11" t="s">
        <v>145</v>
      </c>
      <c r="AI1" s="11" t="s">
        <v>189</v>
      </c>
      <c r="AJ1" s="12" t="s">
        <v>147</v>
      </c>
    </row>
    <row r="2" spans="1:36">
      <c r="A2" s="3" t="s">
        <v>149</v>
      </c>
      <c r="B2" s="3">
        <v>92040</v>
      </c>
      <c r="C2" s="3">
        <v>337161</v>
      </c>
      <c r="D2" s="3" t="s">
        <v>150</v>
      </c>
      <c r="E2" s="3" t="s">
        <v>151</v>
      </c>
      <c r="F2" s="2" t="s">
        <v>152</v>
      </c>
      <c r="G2" s="3" t="s">
        <v>153</v>
      </c>
      <c r="H2" s="15">
        <v>104.068</v>
      </c>
      <c r="I2" s="3" t="s">
        <v>154</v>
      </c>
      <c r="J2" s="3">
        <v>1</v>
      </c>
      <c r="K2" s="3">
        <v>6</v>
      </c>
      <c r="L2" s="3">
        <v>1</v>
      </c>
      <c r="M2" s="3" t="s">
        <v>18</v>
      </c>
      <c r="N2" s="3" t="s">
        <v>18</v>
      </c>
      <c r="O2" s="3" t="s">
        <v>18</v>
      </c>
      <c r="P2" s="3" t="s">
        <v>18</v>
      </c>
      <c r="Q2" s="3" t="s">
        <v>18</v>
      </c>
      <c r="R2" s="3" t="s">
        <v>18</v>
      </c>
      <c r="S2" s="3" t="s">
        <v>18</v>
      </c>
      <c r="T2" s="3" t="s">
        <v>18</v>
      </c>
      <c r="U2" s="16">
        <v>45778</v>
      </c>
      <c r="V2" s="3" t="s">
        <v>155</v>
      </c>
      <c r="W2" s="3" t="s">
        <v>18</v>
      </c>
      <c r="X2" s="3">
        <v>5</v>
      </c>
      <c r="Y2" s="3">
        <v>218</v>
      </c>
      <c r="Z2" s="3" t="s">
        <v>18</v>
      </c>
      <c r="AA2" s="3" t="s">
        <v>18</v>
      </c>
      <c r="AB2" s="3" t="s">
        <v>18</v>
      </c>
      <c r="AC2" s="3" t="s">
        <v>18</v>
      </c>
      <c r="AD2" s="3" t="s">
        <v>18</v>
      </c>
      <c r="AE2" s="3" t="s">
        <v>18</v>
      </c>
      <c r="AF2" s="3" t="s">
        <v>18</v>
      </c>
      <c r="AG2" s="3" t="s">
        <v>18</v>
      </c>
      <c r="AH2" s="3" t="s">
        <v>18</v>
      </c>
      <c r="AI2" s="3" t="s">
        <v>18</v>
      </c>
      <c r="AJ2" s="3"/>
    </row>
    <row r="3" spans="1:36">
      <c r="A3" s="3" t="s">
        <v>149</v>
      </c>
      <c r="B3" s="4">
        <v>92059</v>
      </c>
      <c r="C3" s="4">
        <v>339132</v>
      </c>
      <c r="D3" s="3" t="s">
        <v>150</v>
      </c>
      <c r="E3" s="4" t="s">
        <v>156</v>
      </c>
      <c r="F3" s="2" t="s">
        <v>152</v>
      </c>
      <c r="G3" s="4" t="s">
        <v>157</v>
      </c>
      <c r="H3" s="8">
        <v>792.16899999999998</v>
      </c>
      <c r="I3" s="3" t="s">
        <v>154</v>
      </c>
      <c r="J3" s="3">
        <v>1</v>
      </c>
      <c r="K3" s="5">
        <v>1</v>
      </c>
      <c r="L3" s="4">
        <v>1</v>
      </c>
      <c r="M3" s="3" t="s">
        <v>18</v>
      </c>
      <c r="N3" s="3" t="s">
        <v>18</v>
      </c>
      <c r="O3" s="3" t="s">
        <v>18</v>
      </c>
      <c r="P3" s="3" t="s">
        <v>18</v>
      </c>
      <c r="Q3" s="3" t="s">
        <v>18</v>
      </c>
      <c r="R3" s="3" t="s">
        <v>18</v>
      </c>
      <c r="S3" s="3" t="s">
        <v>18</v>
      </c>
      <c r="T3" s="3" t="s">
        <v>18</v>
      </c>
      <c r="U3" s="13">
        <v>45763</v>
      </c>
      <c r="V3" s="3" t="s">
        <v>155</v>
      </c>
      <c r="W3" s="3" t="s">
        <v>18</v>
      </c>
      <c r="X3" s="5">
        <v>0</v>
      </c>
      <c r="Y3" s="5">
        <v>72</v>
      </c>
      <c r="Z3" s="3" t="s">
        <v>18</v>
      </c>
      <c r="AA3" s="3" t="s">
        <v>18</v>
      </c>
      <c r="AB3" s="3" t="s">
        <v>18</v>
      </c>
      <c r="AC3" s="3" t="s">
        <v>18</v>
      </c>
      <c r="AD3" s="3" t="s">
        <v>18</v>
      </c>
      <c r="AE3" s="3" t="s">
        <v>18</v>
      </c>
      <c r="AF3" s="3" t="s">
        <v>18</v>
      </c>
      <c r="AG3" s="3" t="s">
        <v>18</v>
      </c>
      <c r="AH3" s="3" t="s">
        <v>18</v>
      </c>
      <c r="AI3" s="3" t="s">
        <v>18</v>
      </c>
      <c r="AJ3" s="3"/>
    </row>
    <row r="4" spans="1:36">
      <c r="A4" s="3" t="s">
        <v>149</v>
      </c>
      <c r="B4" s="4">
        <v>92064</v>
      </c>
      <c r="C4" s="4">
        <v>341473</v>
      </c>
      <c r="D4" s="3" t="s">
        <v>150</v>
      </c>
      <c r="E4" s="4" t="s">
        <v>156</v>
      </c>
      <c r="F4" s="2" t="s">
        <v>152</v>
      </c>
      <c r="G4" s="4" t="s">
        <v>153</v>
      </c>
      <c r="H4" s="8">
        <v>38.25</v>
      </c>
      <c r="I4" s="3" t="s">
        <v>154</v>
      </c>
      <c r="J4" s="3">
        <v>1</v>
      </c>
      <c r="K4" s="5">
        <v>4</v>
      </c>
      <c r="L4" s="5">
        <v>9</v>
      </c>
      <c r="M4" s="3" t="s">
        <v>18</v>
      </c>
      <c r="N4" s="3" t="s">
        <v>18</v>
      </c>
      <c r="O4" s="3" t="s">
        <v>18</v>
      </c>
      <c r="P4" s="3" t="s">
        <v>18</v>
      </c>
      <c r="Q4" s="3" t="s">
        <v>18</v>
      </c>
      <c r="R4" s="3" t="s">
        <v>18</v>
      </c>
      <c r="S4" s="3" t="s">
        <v>18</v>
      </c>
      <c r="T4" s="3" t="s">
        <v>18</v>
      </c>
      <c r="U4" s="13">
        <v>45828</v>
      </c>
      <c r="V4" s="3" t="s">
        <v>155</v>
      </c>
      <c r="W4" s="3" t="s">
        <v>18</v>
      </c>
      <c r="X4" s="5">
        <v>8</v>
      </c>
      <c r="Y4" s="4">
        <v>1239</v>
      </c>
      <c r="Z4" s="3" t="s">
        <v>18</v>
      </c>
      <c r="AA4" s="3" t="s">
        <v>18</v>
      </c>
      <c r="AB4" s="3" t="s">
        <v>18</v>
      </c>
      <c r="AC4" s="3" t="s">
        <v>18</v>
      </c>
      <c r="AD4" s="3" t="s">
        <v>18</v>
      </c>
      <c r="AE4" s="3" t="s">
        <v>18</v>
      </c>
      <c r="AF4" s="3" t="s">
        <v>18</v>
      </c>
      <c r="AG4" s="3" t="s">
        <v>18</v>
      </c>
      <c r="AH4" s="3" t="s">
        <v>18</v>
      </c>
      <c r="AI4" s="3" t="s">
        <v>18</v>
      </c>
      <c r="AJ4" s="3"/>
    </row>
    <row r="5" spans="1:36">
      <c r="A5" s="3" t="s">
        <v>149</v>
      </c>
      <c r="B5" s="4">
        <v>92008</v>
      </c>
      <c r="C5" s="4">
        <v>342197</v>
      </c>
      <c r="D5" s="3" t="s">
        <v>150</v>
      </c>
      <c r="E5" s="4" t="s">
        <v>158</v>
      </c>
      <c r="F5" s="3" t="s">
        <v>152</v>
      </c>
      <c r="G5" s="4" t="s">
        <v>153</v>
      </c>
      <c r="H5" s="8">
        <v>69.7</v>
      </c>
      <c r="I5" s="3" t="s">
        <v>154</v>
      </c>
      <c r="J5" s="3">
        <v>1</v>
      </c>
      <c r="K5" s="5">
        <v>1</v>
      </c>
      <c r="L5" s="5">
        <v>1</v>
      </c>
      <c r="M5" s="3" t="s">
        <v>18</v>
      </c>
      <c r="N5" s="3" t="s">
        <v>18</v>
      </c>
      <c r="O5" s="3" t="s">
        <v>18</v>
      </c>
      <c r="P5" s="3" t="s">
        <v>18</v>
      </c>
      <c r="Q5" s="3" t="s">
        <v>18</v>
      </c>
      <c r="R5" s="3" t="s">
        <v>18</v>
      </c>
      <c r="S5" s="3" t="s">
        <v>18</v>
      </c>
      <c r="T5" s="3" t="s">
        <v>18</v>
      </c>
      <c r="U5" s="13">
        <v>45754</v>
      </c>
      <c r="V5" s="3" t="s">
        <v>155</v>
      </c>
      <c r="W5" s="3" t="s">
        <v>18</v>
      </c>
      <c r="X5" s="5">
        <v>4</v>
      </c>
      <c r="Y5" s="5">
        <v>936</v>
      </c>
      <c r="Z5" s="3" t="s">
        <v>18</v>
      </c>
      <c r="AA5" s="3" t="s">
        <v>18</v>
      </c>
      <c r="AB5" s="3" t="s">
        <v>18</v>
      </c>
      <c r="AC5" s="3">
        <v>5</v>
      </c>
      <c r="AD5" s="3">
        <v>4</v>
      </c>
      <c r="AE5" s="3" t="s">
        <v>18</v>
      </c>
      <c r="AF5" s="3" t="s">
        <v>18</v>
      </c>
      <c r="AG5" s="3" t="s">
        <v>18</v>
      </c>
      <c r="AH5" s="3" t="s">
        <v>18</v>
      </c>
      <c r="AI5" s="3" t="s">
        <v>18</v>
      </c>
      <c r="AJ5" s="3"/>
    </row>
    <row r="6" spans="1:36">
      <c r="A6" s="3" t="s">
        <v>149</v>
      </c>
      <c r="B6" s="3">
        <v>92131</v>
      </c>
      <c r="C6" s="3">
        <v>357122</v>
      </c>
      <c r="D6" s="3" t="s">
        <v>150</v>
      </c>
      <c r="E6" s="3" t="s">
        <v>151</v>
      </c>
      <c r="F6" s="2" t="s">
        <v>152</v>
      </c>
      <c r="G6" s="3" t="s">
        <v>153</v>
      </c>
      <c r="H6" s="15">
        <v>1548.752</v>
      </c>
      <c r="I6" s="3" t="s">
        <v>154</v>
      </c>
      <c r="J6" s="3">
        <v>1</v>
      </c>
      <c r="K6" s="3">
        <v>1</v>
      </c>
      <c r="L6" s="3">
        <v>1</v>
      </c>
      <c r="M6" s="3" t="s">
        <v>18</v>
      </c>
      <c r="N6" s="3" t="s">
        <v>18</v>
      </c>
      <c r="O6" s="3" t="s">
        <v>18</v>
      </c>
      <c r="P6" s="3" t="s">
        <v>18</v>
      </c>
      <c r="Q6" s="3" t="s">
        <v>18</v>
      </c>
      <c r="R6" s="3" t="s">
        <v>18</v>
      </c>
      <c r="S6" s="3" t="s">
        <v>18</v>
      </c>
      <c r="T6" s="3" t="s">
        <v>18</v>
      </c>
      <c r="U6" s="16">
        <v>45754</v>
      </c>
      <c r="V6" s="3" t="s">
        <v>155</v>
      </c>
      <c r="W6" s="3" t="s">
        <v>18</v>
      </c>
      <c r="X6" s="3">
        <v>3</v>
      </c>
      <c r="Y6" s="3">
        <v>305</v>
      </c>
      <c r="Z6" s="3" t="s">
        <v>18</v>
      </c>
      <c r="AA6" s="3" t="s">
        <v>18</v>
      </c>
      <c r="AB6" s="3" t="s">
        <v>18</v>
      </c>
      <c r="AC6" s="3" t="s">
        <v>18</v>
      </c>
      <c r="AD6" s="3" t="s">
        <v>18</v>
      </c>
      <c r="AE6" s="3" t="s">
        <v>18</v>
      </c>
      <c r="AF6" s="3" t="s">
        <v>18</v>
      </c>
      <c r="AG6" s="3" t="s">
        <v>18</v>
      </c>
      <c r="AH6" s="3" t="s">
        <v>18</v>
      </c>
      <c r="AI6" s="3" t="s">
        <v>18</v>
      </c>
      <c r="AJ6" s="3"/>
    </row>
    <row r="7" spans="1:36">
      <c r="A7" s="3" t="s">
        <v>149</v>
      </c>
      <c r="B7" s="3">
        <v>92130</v>
      </c>
      <c r="C7" s="3">
        <v>358760</v>
      </c>
      <c r="D7" s="3" t="s">
        <v>150</v>
      </c>
      <c r="E7" s="3" t="s">
        <v>159</v>
      </c>
      <c r="F7" s="2" t="s">
        <v>152</v>
      </c>
      <c r="G7" s="3" t="s">
        <v>157</v>
      </c>
      <c r="H7" s="15">
        <v>300</v>
      </c>
      <c r="I7" s="3" t="s">
        <v>154</v>
      </c>
      <c r="J7" s="3">
        <v>1</v>
      </c>
      <c r="K7" s="3">
        <v>1</v>
      </c>
      <c r="L7" s="3">
        <v>1</v>
      </c>
      <c r="M7" s="3" t="s">
        <v>18</v>
      </c>
      <c r="N7" s="3" t="s">
        <v>18</v>
      </c>
      <c r="O7" s="3" t="s">
        <v>18</v>
      </c>
      <c r="P7" s="3" t="s">
        <v>18</v>
      </c>
      <c r="Q7" s="3" t="s">
        <v>18</v>
      </c>
      <c r="R7" s="3" t="s">
        <v>18</v>
      </c>
      <c r="S7" s="3" t="s">
        <v>18</v>
      </c>
      <c r="T7" s="3" t="s">
        <v>18</v>
      </c>
      <c r="U7" s="16">
        <v>45751</v>
      </c>
      <c r="V7" s="3" t="s">
        <v>155</v>
      </c>
      <c r="W7" s="3" t="s">
        <v>18</v>
      </c>
      <c r="X7" s="3">
        <v>3</v>
      </c>
      <c r="Y7" s="3">
        <v>329</v>
      </c>
      <c r="Z7" s="3" t="s">
        <v>18</v>
      </c>
      <c r="AA7" s="3" t="s">
        <v>18</v>
      </c>
      <c r="AB7" s="3" t="s">
        <v>18</v>
      </c>
      <c r="AC7" s="3">
        <v>3</v>
      </c>
      <c r="AD7" s="3">
        <v>4</v>
      </c>
      <c r="AE7" s="3" t="s">
        <v>18</v>
      </c>
      <c r="AF7" s="3" t="s">
        <v>18</v>
      </c>
      <c r="AG7" s="3" t="s">
        <v>18</v>
      </c>
      <c r="AH7" s="3" t="s">
        <v>18</v>
      </c>
      <c r="AI7" s="3" t="s">
        <v>18</v>
      </c>
      <c r="AJ7" s="3"/>
    </row>
    <row r="8" spans="1:36">
      <c r="A8" s="3" t="s">
        <v>149</v>
      </c>
      <c r="B8" s="3">
        <v>92108</v>
      </c>
      <c r="C8" s="3">
        <v>364445</v>
      </c>
      <c r="D8" s="3" t="s">
        <v>160</v>
      </c>
      <c r="E8" s="3" t="s">
        <v>161</v>
      </c>
      <c r="F8" s="2" t="s">
        <v>152</v>
      </c>
      <c r="G8" s="3" t="s">
        <v>162</v>
      </c>
      <c r="H8" s="15">
        <v>210</v>
      </c>
      <c r="I8" s="3" t="s">
        <v>154</v>
      </c>
      <c r="J8" s="3">
        <v>1</v>
      </c>
      <c r="K8" s="3">
        <v>4</v>
      </c>
      <c r="L8" s="3" t="s">
        <v>18</v>
      </c>
      <c r="M8" s="3" t="s">
        <v>18</v>
      </c>
      <c r="N8" s="3" t="s">
        <v>18</v>
      </c>
      <c r="O8" s="3" t="s">
        <v>18</v>
      </c>
      <c r="P8" s="3" t="s">
        <v>18</v>
      </c>
      <c r="Q8" s="3" t="s">
        <v>18</v>
      </c>
      <c r="R8" s="3" t="s">
        <v>18</v>
      </c>
      <c r="S8" s="3" t="s">
        <v>18</v>
      </c>
      <c r="T8" s="3" t="s">
        <v>18</v>
      </c>
      <c r="U8" s="16">
        <v>45764</v>
      </c>
      <c r="V8" s="3" t="s">
        <v>155</v>
      </c>
      <c r="W8" s="3" t="s">
        <v>18</v>
      </c>
      <c r="X8" s="3">
        <v>9</v>
      </c>
      <c r="Y8" s="3">
        <v>1004</v>
      </c>
      <c r="Z8" s="3" t="s">
        <v>18</v>
      </c>
      <c r="AA8" s="3" t="s">
        <v>18</v>
      </c>
      <c r="AB8" s="3" t="s">
        <v>18</v>
      </c>
      <c r="AC8" s="3" t="s">
        <v>18</v>
      </c>
      <c r="AD8" s="3" t="s">
        <v>18</v>
      </c>
      <c r="AE8" s="3" t="s">
        <v>18</v>
      </c>
      <c r="AF8" s="3" t="s">
        <v>18</v>
      </c>
      <c r="AG8" s="3" t="s">
        <v>18</v>
      </c>
      <c r="AH8" s="3" t="s">
        <v>18</v>
      </c>
      <c r="AI8" s="3" t="s">
        <v>18</v>
      </c>
      <c r="AJ8" s="161">
        <v>759</v>
      </c>
    </row>
    <row r="9" spans="1:36">
      <c r="A9" s="3" t="s">
        <v>149</v>
      </c>
      <c r="B9" s="2">
        <v>92127</v>
      </c>
      <c r="C9" s="2">
        <v>366395</v>
      </c>
      <c r="D9" s="3" t="s">
        <v>150</v>
      </c>
      <c r="E9" s="2" t="s">
        <v>156</v>
      </c>
      <c r="F9" s="2" t="s">
        <v>152</v>
      </c>
      <c r="G9" s="2" t="s">
        <v>153</v>
      </c>
      <c r="H9" s="7">
        <v>305</v>
      </c>
      <c r="I9" s="3" t="s">
        <v>154</v>
      </c>
      <c r="J9" s="3">
        <v>1</v>
      </c>
      <c r="K9" s="6">
        <v>9</v>
      </c>
      <c r="L9" s="2">
        <v>4</v>
      </c>
      <c r="M9" s="3" t="s">
        <v>18</v>
      </c>
      <c r="N9" s="3" t="s">
        <v>18</v>
      </c>
      <c r="O9" s="3" t="s">
        <v>18</v>
      </c>
      <c r="P9" s="3" t="s">
        <v>18</v>
      </c>
      <c r="Q9" s="3" t="s">
        <v>18</v>
      </c>
      <c r="R9" s="3" t="s">
        <v>18</v>
      </c>
      <c r="S9" s="3" t="s">
        <v>18</v>
      </c>
      <c r="T9" s="3" t="s">
        <v>18</v>
      </c>
      <c r="U9" s="20">
        <v>45814</v>
      </c>
      <c r="V9" s="3" t="s">
        <v>155</v>
      </c>
      <c r="W9" s="3" t="s">
        <v>18</v>
      </c>
      <c r="X9" s="2">
        <v>0</v>
      </c>
      <c r="Y9" s="2">
        <v>204</v>
      </c>
      <c r="Z9" s="3" t="s">
        <v>18</v>
      </c>
      <c r="AA9" s="3" t="s">
        <v>18</v>
      </c>
      <c r="AB9" s="3" t="s">
        <v>18</v>
      </c>
      <c r="AC9" s="3" t="s">
        <v>18</v>
      </c>
      <c r="AD9" s="3" t="s">
        <v>18</v>
      </c>
      <c r="AE9" s="3" t="s">
        <v>18</v>
      </c>
      <c r="AF9" s="3" t="s">
        <v>18</v>
      </c>
      <c r="AG9" s="3" t="s">
        <v>18</v>
      </c>
      <c r="AH9" s="3" t="s">
        <v>18</v>
      </c>
      <c r="AI9" s="3" t="s">
        <v>18</v>
      </c>
      <c r="AJ9" s="3"/>
    </row>
    <row r="10" spans="1:36">
      <c r="A10" s="3" t="s">
        <v>149</v>
      </c>
      <c r="B10" s="3">
        <v>92069</v>
      </c>
      <c r="C10" s="3">
        <v>394078</v>
      </c>
      <c r="D10" s="3" t="s">
        <v>150</v>
      </c>
      <c r="E10" s="3" t="s">
        <v>159</v>
      </c>
      <c r="F10" s="2" t="s">
        <v>152</v>
      </c>
      <c r="G10" s="3" t="s">
        <v>157</v>
      </c>
      <c r="H10" s="15">
        <v>491</v>
      </c>
      <c r="I10" s="3" t="s">
        <v>154</v>
      </c>
      <c r="J10" s="3">
        <v>1</v>
      </c>
      <c r="K10" s="3">
        <v>1</v>
      </c>
      <c r="L10" s="3">
        <v>1</v>
      </c>
      <c r="M10" s="3" t="s">
        <v>18</v>
      </c>
      <c r="N10" s="3" t="s">
        <v>18</v>
      </c>
      <c r="O10" s="3" t="s">
        <v>18</v>
      </c>
      <c r="P10" s="3" t="s">
        <v>18</v>
      </c>
      <c r="Q10" s="3" t="s">
        <v>18</v>
      </c>
      <c r="R10" s="3" t="s">
        <v>18</v>
      </c>
      <c r="S10" s="3" t="s">
        <v>18</v>
      </c>
      <c r="T10" s="3" t="s">
        <v>18</v>
      </c>
      <c r="U10" s="16">
        <v>45750</v>
      </c>
      <c r="V10" s="3" t="s">
        <v>155</v>
      </c>
      <c r="W10" s="3" t="s">
        <v>18</v>
      </c>
      <c r="X10" s="3">
        <v>7</v>
      </c>
      <c r="Y10" s="3">
        <v>24</v>
      </c>
      <c r="Z10" s="3" t="s">
        <v>18</v>
      </c>
      <c r="AA10" s="3" t="s">
        <v>18</v>
      </c>
      <c r="AB10" s="3" t="s">
        <v>18</v>
      </c>
      <c r="AC10" s="3">
        <v>1</v>
      </c>
      <c r="AD10" s="3">
        <v>3</v>
      </c>
      <c r="AE10" s="3" t="s">
        <v>18</v>
      </c>
      <c r="AF10" s="3" t="s">
        <v>18</v>
      </c>
      <c r="AG10" s="3" t="s">
        <v>18</v>
      </c>
      <c r="AH10" s="3" t="s">
        <v>18</v>
      </c>
      <c r="AI10" s="3" t="s">
        <v>18</v>
      </c>
      <c r="AJ10" s="3"/>
    </row>
    <row r="11" spans="1:36">
      <c r="A11" s="3" t="s">
        <v>149</v>
      </c>
      <c r="B11" s="3">
        <v>92081</v>
      </c>
      <c r="C11" s="3">
        <v>405091</v>
      </c>
      <c r="D11" s="3" t="s">
        <v>150</v>
      </c>
      <c r="E11" s="3" t="s">
        <v>158</v>
      </c>
      <c r="F11" s="2" t="s">
        <v>152</v>
      </c>
      <c r="G11" s="3" t="s">
        <v>153</v>
      </c>
      <c r="H11" s="15">
        <v>25</v>
      </c>
      <c r="I11" s="3" t="s">
        <v>154</v>
      </c>
      <c r="J11" s="3">
        <v>1</v>
      </c>
      <c r="K11" s="3">
        <v>1</v>
      </c>
      <c r="L11" s="3">
        <v>7</v>
      </c>
      <c r="M11" s="3" t="s">
        <v>18</v>
      </c>
      <c r="N11" s="3" t="s">
        <v>18</v>
      </c>
      <c r="O11" s="3" t="s">
        <v>18</v>
      </c>
      <c r="P11" s="3" t="s">
        <v>18</v>
      </c>
      <c r="Q11" s="3" t="s">
        <v>18</v>
      </c>
      <c r="R11" s="3" t="s">
        <v>18</v>
      </c>
      <c r="S11" s="3" t="s">
        <v>18</v>
      </c>
      <c r="T11" s="3" t="s">
        <v>18</v>
      </c>
      <c r="U11" s="16">
        <v>45825</v>
      </c>
      <c r="V11" s="3" t="s">
        <v>155</v>
      </c>
      <c r="W11" s="3" t="s">
        <v>18</v>
      </c>
      <c r="X11" s="3">
        <v>1</v>
      </c>
      <c r="Y11" s="3">
        <v>313</v>
      </c>
      <c r="Z11" s="3" t="s">
        <v>18</v>
      </c>
      <c r="AA11" s="3" t="s">
        <v>18</v>
      </c>
      <c r="AB11" s="3" t="s">
        <v>18</v>
      </c>
      <c r="AC11" s="3">
        <v>1</v>
      </c>
      <c r="AD11" s="3">
        <v>6</v>
      </c>
      <c r="AE11" s="3" t="s">
        <v>18</v>
      </c>
      <c r="AF11" s="3" t="s">
        <v>18</v>
      </c>
      <c r="AG11" s="3" t="s">
        <v>18</v>
      </c>
      <c r="AH11" s="3" t="s">
        <v>18</v>
      </c>
      <c r="AI11" s="3" t="s">
        <v>18</v>
      </c>
      <c r="AJ11" s="3"/>
    </row>
    <row r="12" spans="1:36">
      <c r="A12" s="3" t="s">
        <v>149</v>
      </c>
      <c r="B12" s="3">
        <v>92040</v>
      </c>
      <c r="C12" s="3">
        <v>407008</v>
      </c>
      <c r="D12" s="3" t="s">
        <v>150</v>
      </c>
      <c r="E12" s="3" t="s">
        <v>158</v>
      </c>
      <c r="F12" s="2" t="s">
        <v>152</v>
      </c>
      <c r="G12" s="3" t="s">
        <v>153</v>
      </c>
      <c r="H12" s="15">
        <v>30.741</v>
      </c>
      <c r="I12" s="3" t="s">
        <v>154</v>
      </c>
      <c r="J12" s="3">
        <v>1</v>
      </c>
      <c r="K12" s="3">
        <v>1</v>
      </c>
      <c r="L12" s="3">
        <v>8</v>
      </c>
      <c r="M12" s="3" t="s">
        <v>18</v>
      </c>
      <c r="N12" s="3" t="s">
        <v>18</v>
      </c>
      <c r="O12" s="3" t="s">
        <v>18</v>
      </c>
      <c r="P12" s="3" t="s">
        <v>18</v>
      </c>
      <c r="Q12" s="3" t="s">
        <v>18</v>
      </c>
      <c r="R12" s="3" t="s">
        <v>18</v>
      </c>
      <c r="S12" s="3" t="s">
        <v>18</v>
      </c>
      <c r="T12" s="3" t="s">
        <v>18</v>
      </c>
      <c r="U12" s="16">
        <v>45754</v>
      </c>
      <c r="V12" s="3" t="s">
        <v>155</v>
      </c>
      <c r="W12" s="3" t="s">
        <v>18</v>
      </c>
      <c r="X12" s="3">
        <v>4</v>
      </c>
      <c r="Y12" s="3">
        <v>650</v>
      </c>
      <c r="Z12" s="3" t="s">
        <v>18</v>
      </c>
      <c r="AA12" s="3" t="s">
        <v>18</v>
      </c>
      <c r="AB12" s="3" t="s">
        <v>18</v>
      </c>
      <c r="AC12" s="3">
        <v>6</v>
      </c>
      <c r="AD12" s="3">
        <v>6</v>
      </c>
      <c r="AE12" s="3" t="s">
        <v>18</v>
      </c>
      <c r="AF12" s="3" t="s">
        <v>18</v>
      </c>
      <c r="AG12" s="3" t="s">
        <v>18</v>
      </c>
      <c r="AH12" s="3" t="s">
        <v>18</v>
      </c>
      <c r="AI12" s="3" t="s">
        <v>18</v>
      </c>
      <c r="AJ12" s="3"/>
    </row>
    <row r="13" spans="1:36">
      <c r="A13" s="3" t="s">
        <v>149</v>
      </c>
      <c r="B13" s="18">
        <v>92040</v>
      </c>
      <c r="C13" s="21">
        <v>412835</v>
      </c>
      <c r="D13" s="3" t="s">
        <v>150</v>
      </c>
      <c r="E13" s="17" t="s">
        <v>158</v>
      </c>
      <c r="F13" s="2" t="s">
        <v>152</v>
      </c>
      <c r="G13" s="3" t="s">
        <v>153</v>
      </c>
      <c r="H13" s="22">
        <v>33.442</v>
      </c>
      <c r="I13" s="3" t="s">
        <v>154</v>
      </c>
      <c r="J13" s="3">
        <v>1</v>
      </c>
      <c r="K13" s="5">
        <v>1</v>
      </c>
      <c r="L13" s="4">
        <v>10</v>
      </c>
      <c r="M13" s="3" t="s">
        <v>18</v>
      </c>
      <c r="N13" s="3" t="s">
        <v>18</v>
      </c>
      <c r="O13" s="3" t="s">
        <v>18</v>
      </c>
      <c r="P13" s="3" t="s">
        <v>18</v>
      </c>
      <c r="Q13" s="3" t="s">
        <v>18</v>
      </c>
      <c r="R13" s="3" t="s">
        <v>18</v>
      </c>
      <c r="S13" s="3" t="s">
        <v>18</v>
      </c>
      <c r="T13" s="3" t="s">
        <v>18</v>
      </c>
      <c r="U13" s="13">
        <v>45813</v>
      </c>
      <c r="V13" s="3" t="s">
        <v>155</v>
      </c>
      <c r="W13" s="3" t="s">
        <v>18</v>
      </c>
      <c r="X13" s="5">
        <v>9</v>
      </c>
      <c r="Y13" s="5">
        <v>227</v>
      </c>
      <c r="Z13" s="3" t="s">
        <v>18</v>
      </c>
      <c r="AA13" s="3" t="s">
        <v>18</v>
      </c>
      <c r="AB13" s="3" t="s">
        <v>18</v>
      </c>
      <c r="AC13" s="3">
        <v>6</v>
      </c>
      <c r="AD13" s="3">
        <v>4</v>
      </c>
      <c r="AE13" s="3" t="s">
        <v>18</v>
      </c>
      <c r="AF13" s="3" t="s">
        <v>18</v>
      </c>
      <c r="AG13" s="3" t="s">
        <v>18</v>
      </c>
      <c r="AH13" s="3" t="s">
        <v>18</v>
      </c>
      <c r="AI13" s="3" t="s">
        <v>18</v>
      </c>
      <c r="AJ13" s="3"/>
    </row>
    <row r="14" spans="1:36">
      <c r="A14" s="3" t="s">
        <v>149</v>
      </c>
      <c r="B14" s="3">
        <v>92040</v>
      </c>
      <c r="C14" s="19">
        <v>412906</v>
      </c>
      <c r="D14" s="3" t="s">
        <v>150</v>
      </c>
      <c r="E14" s="3" t="s">
        <v>158</v>
      </c>
      <c r="F14" s="2" t="s">
        <v>152</v>
      </c>
      <c r="G14" s="4" t="s">
        <v>153</v>
      </c>
      <c r="H14" s="15">
        <v>34.424999999999997</v>
      </c>
      <c r="I14" s="3" t="s">
        <v>154</v>
      </c>
      <c r="J14" s="3">
        <v>1</v>
      </c>
      <c r="K14" s="5">
        <v>1</v>
      </c>
      <c r="L14" s="4">
        <v>10</v>
      </c>
      <c r="M14" s="3" t="s">
        <v>18</v>
      </c>
      <c r="N14" s="3" t="s">
        <v>18</v>
      </c>
      <c r="O14" s="3" t="s">
        <v>18</v>
      </c>
      <c r="P14" s="3" t="s">
        <v>18</v>
      </c>
      <c r="Q14" s="3" t="s">
        <v>18</v>
      </c>
      <c r="R14" s="3" t="s">
        <v>18</v>
      </c>
      <c r="S14" s="3" t="s">
        <v>18</v>
      </c>
      <c r="T14" s="3" t="s">
        <v>18</v>
      </c>
      <c r="U14" s="13">
        <v>45813</v>
      </c>
      <c r="V14" s="3" t="s">
        <v>155</v>
      </c>
      <c r="W14" s="3" t="s">
        <v>18</v>
      </c>
      <c r="X14" s="5">
        <v>9</v>
      </c>
      <c r="Y14" s="5">
        <v>227</v>
      </c>
      <c r="Z14" s="3" t="s">
        <v>18</v>
      </c>
      <c r="AA14" s="3" t="s">
        <v>18</v>
      </c>
      <c r="AB14" s="3" t="s">
        <v>18</v>
      </c>
      <c r="AC14" s="3">
        <v>6</v>
      </c>
      <c r="AD14" s="3">
        <v>4</v>
      </c>
      <c r="AE14" s="3" t="s">
        <v>18</v>
      </c>
      <c r="AF14" s="3" t="s">
        <v>18</v>
      </c>
      <c r="AG14" s="3" t="s">
        <v>18</v>
      </c>
      <c r="AH14" s="3" t="s">
        <v>18</v>
      </c>
      <c r="AI14" s="3" t="s">
        <v>18</v>
      </c>
      <c r="AJ14" s="3"/>
    </row>
    <row r="15" spans="1:36">
      <c r="A15" s="3" t="s">
        <v>149</v>
      </c>
      <c r="B15" s="4">
        <v>92014</v>
      </c>
      <c r="C15" s="4">
        <v>414117</v>
      </c>
      <c r="D15" s="3" t="s">
        <v>150</v>
      </c>
      <c r="E15" s="4" t="s">
        <v>156</v>
      </c>
      <c r="F15" s="3" t="s">
        <v>152</v>
      </c>
      <c r="G15" s="4" t="s">
        <v>153</v>
      </c>
      <c r="H15" s="8">
        <v>45.6</v>
      </c>
      <c r="I15" s="3" t="s">
        <v>154</v>
      </c>
      <c r="J15" s="3">
        <v>1</v>
      </c>
      <c r="K15" s="5">
        <v>5</v>
      </c>
      <c r="L15" s="5">
        <v>9</v>
      </c>
      <c r="M15" s="3" t="s">
        <v>18</v>
      </c>
      <c r="N15" s="3" t="s">
        <v>18</v>
      </c>
      <c r="O15" s="3" t="s">
        <v>18</v>
      </c>
      <c r="P15" s="3" t="s">
        <v>18</v>
      </c>
      <c r="Q15" s="3" t="s">
        <v>18</v>
      </c>
      <c r="R15" s="3" t="s">
        <v>18</v>
      </c>
      <c r="S15" s="3" t="s">
        <v>18</v>
      </c>
      <c r="T15" s="3" t="s">
        <v>18</v>
      </c>
      <c r="U15" s="13">
        <v>45807</v>
      </c>
      <c r="V15" s="3" t="s">
        <v>155</v>
      </c>
      <c r="W15" s="3" t="s">
        <v>18</v>
      </c>
      <c r="X15" s="5">
        <v>0</v>
      </c>
      <c r="Y15" s="4">
        <v>806</v>
      </c>
      <c r="Z15" s="3" t="s">
        <v>18</v>
      </c>
      <c r="AA15" s="3" t="s">
        <v>18</v>
      </c>
      <c r="AB15" s="3" t="s">
        <v>18</v>
      </c>
      <c r="AC15" s="3" t="s">
        <v>18</v>
      </c>
      <c r="AD15" s="3" t="s">
        <v>18</v>
      </c>
      <c r="AE15" s="3" t="s">
        <v>18</v>
      </c>
      <c r="AF15" s="3" t="s">
        <v>18</v>
      </c>
      <c r="AG15" s="3" t="s">
        <v>18</v>
      </c>
      <c r="AH15" s="3" t="s">
        <v>18</v>
      </c>
      <c r="AI15" s="3" t="s">
        <v>18</v>
      </c>
      <c r="AJ15" s="3"/>
    </row>
    <row r="16" spans="1:36">
      <c r="A16" s="3" t="s">
        <v>149</v>
      </c>
      <c r="B16" s="3">
        <v>92081</v>
      </c>
      <c r="C16" s="3">
        <v>415109</v>
      </c>
      <c r="D16" s="3" t="s">
        <v>150</v>
      </c>
      <c r="E16" s="17" t="s">
        <v>158</v>
      </c>
      <c r="F16" s="2" t="s">
        <v>152</v>
      </c>
      <c r="G16" s="3" t="s">
        <v>153</v>
      </c>
      <c r="H16" s="15">
        <v>35.76</v>
      </c>
      <c r="I16" s="3" t="s">
        <v>154</v>
      </c>
      <c r="J16" s="3">
        <v>1</v>
      </c>
      <c r="K16" s="5">
        <v>3</v>
      </c>
      <c r="L16" s="4">
        <v>7</v>
      </c>
      <c r="M16" s="3" t="s">
        <v>18</v>
      </c>
      <c r="N16" s="3" t="s">
        <v>18</v>
      </c>
      <c r="O16" s="3" t="s">
        <v>18</v>
      </c>
      <c r="P16" s="3" t="s">
        <v>18</v>
      </c>
      <c r="Q16" s="3" t="s">
        <v>18</v>
      </c>
      <c r="R16" s="3" t="s">
        <v>18</v>
      </c>
      <c r="S16" s="3" t="s">
        <v>18</v>
      </c>
      <c r="T16" s="3" t="s">
        <v>18</v>
      </c>
      <c r="U16" s="13">
        <v>45810</v>
      </c>
      <c r="V16" s="3" t="s">
        <v>155</v>
      </c>
      <c r="W16" s="3" t="s">
        <v>18</v>
      </c>
      <c r="X16" s="5">
        <v>4</v>
      </c>
      <c r="Y16" s="5">
        <v>145</v>
      </c>
      <c r="Z16" s="3" t="s">
        <v>18</v>
      </c>
      <c r="AA16" s="3" t="s">
        <v>18</v>
      </c>
      <c r="AB16" s="3" t="s">
        <v>18</v>
      </c>
      <c r="AC16" s="3">
        <v>3</v>
      </c>
      <c r="AD16" s="3">
        <v>8</v>
      </c>
      <c r="AE16" s="3" t="s">
        <v>18</v>
      </c>
      <c r="AF16" s="3" t="s">
        <v>18</v>
      </c>
      <c r="AG16" s="3" t="s">
        <v>18</v>
      </c>
      <c r="AH16" s="3" t="s">
        <v>18</v>
      </c>
      <c r="AI16" s="3" t="s">
        <v>18</v>
      </c>
      <c r="AJ16" s="3"/>
    </row>
    <row r="17" spans="1:36">
      <c r="A17" s="3" t="s">
        <v>149</v>
      </c>
      <c r="B17" s="3">
        <v>92081</v>
      </c>
      <c r="C17" s="3">
        <v>416495</v>
      </c>
      <c r="D17" s="3" t="s">
        <v>150</v>
      </c>
      <c r="E17" s="3" t="s">
        <v>151</v>
      </c>
      <c r="F17" s="2" t="s">
        <v>152</v>
      </c>
      <c r="G17" s="3" t="s">
        <v>153</v>
      </c>
      <c r="H17" s="15">
        <v>188</v>
      </c>
      <c r="I17" s="3" t="s">
        <v>154</v>
      </c>
      <c r="J17" s="3">
        <v>1</v>
      </c>
      <c r="K17" s="3">
        <v>8</v>
      </c>
      <c r="L17" s="3">
        <v>1</v>
      </c>
      <c r="M17" s="3" t="s">
        <v>18</v>
      </c>
      <c r="N17" s="3" t="s">
        <v>18</v>
      </c>
      <c r="O17" s="3" t="s">
        <v>18</v>
      </c>
      <c r="P17" s="3" t="s">
        <v>18</v>
      </c>
      <c r="Q17" s="3" t="s">
        <v>18</v>
      </c>
      <c r="R17" s="3" t="s">
        <v>18</v>
      </c>
      <c r="S17" s="3" t="s">
        <v>18</v>
      </c>
      <c r="T17" s="3" t="s">
        <v>18</v>
      </c>
      <c r="U17" s="16">
        <v>45751</v>
      </c>
      <c r="V17" s="3" t="s">
        <v>155</v>
      </c>
      <c r="W17" s="3" t="s">
        <v>18</v>
      </c>
      <c r="X17" s="3">
        <v>0</v>
      </c>
      <c r="Y17" s="3">
        <v>164</v>
      </c>
      <c r="Z17" s="3" t="s">
        <v>18</v>
      </c>
      <c r="AA17" s="3" t="s">
        <v>18</v>
      </c>
      <c r="AB17" s="3" t="s">
        <v>18</v>
      </c>
      <c r="AC17" s="3" t="s">
        <v>18</v>
      </c>
      <c r="AD17" s="3" t="s">
        <v>18</v>
      </c>
      <c r="AE17" s="3" t="s">
        <v>18</v>
      </c>
      <c r="AF17" s="3" t="s">
        <v>18</v>
      </c>
      <c r="AG17" s="3" t="s">
        <v>18</v>
      </c>
      <c r="AH17" s="3" t="s">
        <v>18</v>
      </c>
      <c r="AI17" s="3" t="s">
        <v>18</v>
      </c>
      <c r="AJ17" s="3"/>
    </row>
    <row r="18" spans="1:36">
      <c r="A18" s="3" t="s">
        <v>149</v>
      </c>
      <c r="B18" s="3">
        <v>92019</v>
      </c>
      <c r="C18" s="3">
        <v>416875</v>
      </c>
      <c r="D18" s="3" t="s">
        <v>150</v>
      </c>
      <c r="E18" s="3" t="s">
        <v>158</v>
      </c>
      <c r="F18" s="2" t="s">
        <v>152</v>
      </c>
      <c r="G18" s="3" t="s">
        <v>153</v>
      </c>
      <c r="H18" s="15">
        <v>45.244999999999997</v>
      </c>
      <c r="I18" s="3" t="s">
        <v>154</v>
      </c>
      <c r="J18" s="3">
        <v>1</v>
      </c>
      <c r="K18" s="3">
        <v>1</v>
      </c>
      <c r="L18" s="3">
        <v>1</v>
      </c>
      <c r="M18" s="3" t="s">
        <v>18</v>
      </c>
      <c r="N18" s="3" t="s">
        <v>18</v>
      </c>
      <c r="O18" s="3" t="s">
        <v>18</v>
      </c>
      <c r="P18" s="3" t="s">
        <v>18</v>
      </c>
      <c r="Q18" s="3" t="s">
        <v>18</v>
      </c>
      <c r="R18" s="3" t="s">
        <v>18</v>
      </c>
      <c r="S18" s="3" t="s">
        <v>18</v>
      </c>
      <c r="T18" s="3" t="s">
        <v>18</v>
      </c>
      <c r="U18" s="16">
        <v>45754</v>
      </c>
      <c r="V18" s="3" t="s">
        <v>155</v>
      </c>
      <c r="W18" s="3" t="s">
        <v>18</v>
      </c>
      <c r="X18" s="3">
        <v>3</v>
      </c>
      <c r="Y18" s="3">
        <v>245</v>
      </c>
      <c r="Z18" s="3" t="s">
        <v>18</v>
      </c>
      <c r="AA18" s="3" t="s">
        <v>18</v>
      </c>
      <c r="AB18" s="3" t="s">
        <v>18</v>
      </c>
      <c r="AC18" s="3">
        <v>19</v>
      </c>
      <c r="AD18" s="3">
        <v>5</v>
      </c>
      <c r="AE18" s="3" t="s">
        <v>18</v>
      </c>
      <c r="AF18" s="3" t="s">
        <v>18</v>
      </c>
      <c r="AG18" s="3" t="s">
        <v>18</v>
      </c>
      <c r="AH18" s="3" t="s">
        <v>18</v>
      </c>
      <c r="AI18" s="3" t="s">
        <v>18</v>
      </c>
      <c r="AJ18" s="3"/>
    </row>
    <row r="19" spans="1:36">
      <c r="A19" s="3" t="s">
        <v>149</v>
      </c>
      <c r="B19" s="3">
        <v>92058</v>
      </c>
      <c r="C19" s="3">
        <v>422976</v>
      </c>
      <c r="D19" s="3" t="s">
        <v>150</v>
      </c>
      <c r="E19" s="3" t="s">
        <v>151</v>
      </c>
      <c r="F19" s="2" t="s">
        <v>152</v>
      </c>
      <c r="G19" s="3" t="s">
        <v>153</v>
      </c>
      <c r="H19" s="15">
        <v>51.265000000000001</v>
      </c>
      <c r="I19" s="3" t="s">
        <v>154</v>
      </c>
      <c r="J19" s="3">
        <v>1</v>
      </c>
      <c r="K19" s="3">
        <v>10</v>
      </c>
      <c r="L19" s="3">
        <v>1</v>
      </c>
      <c r="M19" s="3" t="s">
        <v>18</v>
      </c>
      <c r="N19" s="3" t="s">
        <v>18</v>
      </c>
      <c r="O19" s="3" t="s">
        <v>18</v>
      </c>
      <c r="P19" s="3" t="s">
        <v>18</v>
      </c>
      <c r="Q19" s="3" t="s">
        <v>18</v>
      </c>
      <c r="R19" s="3" t="s">
        <v>18</v>
      </c>
      <c r="S19" s="3" t="s">
        <v>18</v>
      </c>
      <c r="T19" s="3" t="s">
        <v>18</v>
      </c>
      <c r="U19" s="16">
        <v>45757</v>
      </c>
      <c r="V19" s="3" t="s">
        <v>155</v>
      </c>
      <c r="W19" s="3" t="s">
        <v>18</v>
      </c>
      <c r="X19" s="3">
        <v>14</v>
      </c>
      <c r="Y19" s="3">
        <v>290</v>
      </c>
      <c r="Z19" s="3" t="s">
        <v>18</v>
      </c>
      <c r="AA19" s="3" t="s">
        <v>18</v>
      </c>
      <c r="AB19" s="3" t="s">
        <v>18</v>
      </c>
      <c r="AC19" s="3">
        <v>15</v>
      </c>
      <c r="AD19" s="3">
        <v>5</v>
      </c>
      <c r="AE19" s="3" t="s">
        <v>18</v>
      </c>
      <c r="AF19" s="3" t="s">
        <v>18</v>
      </c>
      <c r="AG19" s="3" t="s">
        <v>18</v>
      </c>
      <c r="AH19" s="3" t="s">
        <v>18</v>
      </c>
      <c r="AI19" s="3" t="s">
        <v>18</v>
      </c>
      <c r="AJ19" s="3"/>
    </row>
    <row r="20" spans="1:36">
      <c r="A20" s="3" t="s">
        <v>149</v>
      </c>
      <c r="B20" s="4">
        <v>92127</v>
      </c>
      <c r="C20" s="4">
        <v>424406</v>
      </c>
      <c r="D20" s="3" t="s">
        <v>150</v>
      </c>
      <c r="E20" s="4" t="s">
        <v>151</v>
      </c>
      <c r="F20" s="2" t="s">
        <v>152</v>
      </c>
      <c r="G20" s="4" t="s">
        <v>153</v>
      </c>
      <c r="H20" s="8">
        <v>738</v>
      </c>
      <c r="I20" s="3" t="s">
        <v>154</v>
      </c>
      <c r="J20" s="3">
        <v>1</v>
      </c>
      <c r="K20" s="5">
        <v>5</v>
      </c>
      <c r="L20" s="4">
        <v>1</v>
      </c>
      <c r="M20" s="3" t="s">
        <v>18</v>
      </c>
      <c r="N20" s="3" t="s">
        <v>18</v>
      </c>
      <c r="O20" s="3" t="s">
        <v>18</v>
      </c>
      <c r="P20" s="3" t="s">
        <v>18</v>
      </c>
      <c r="Q20" s="3" t="s">
        <v>18</v>
      </c>
      <c r="R20" s="3" t="s">
        <v>18</v>
      </c>
      <c r="S20" s="3" t="s">
        <v>18</v>
      </c>
      <c r="T20" s="3" t="s">
        <v>18</v>
      </c>
      <c r="U20" s="14">
        <v>45791</v>
      </c>
      <c r="V20" s="3" t="s">
        <v>155</v>
      </c>
      <c r="W20" s="3" t="s">
        <v>18</v>
      </c>
      <c r="X20" s="5">
        <v>9</v>
      </c>
      <c r="Y20" s="5">
        <v>231</v>
      </c>
      <c r="Z20" s="3" t="s">
        <v>18</v>
      </c>
      <c r="AA20" s="3" t="s">
        <v>18</v>
      </c>
      <c r="AB20" s="3" t="s">
        <v>18</v>
      </c>
      <c r="AC20" s="3" t="s">
        <v>18</v>
      </c>
      <c r="AD20" s="3" t="s">
        <v>18</v>
      </c>
      <c r="AE20" s="3" t="s">
        <v>18</v>
      </c>
      <c r="AF20" s="3" t="s">
        <v>18</v>
      </c>
      <c r="AG20" s="3" t="s">
        <v>18</v>
      </c>
      <c r="AH20" s="3" t="s">
        <v>18</v>
      </c>
      <c r="AI20" s="3" t="s">
        <v>18</v>
      </c>
      <c r="AJ20" s="3"/>
    </row>
    <row r="21" spans="1:36">
      <c r="A21" s="3" t="s">
        <v>149</v>
      </c>
      <c r="B21" s="4">
        <v>92105</v>
      </c>
      <c r="C21" s="4">
        <v>426421</v>
      </c>
      <c r="D21" s="3" t="s">
        <v>150</v>
      </c>
      <c r="E21" s="4" t="s">
        <v>156</v>
      </c>
      <c r="F21" s="3" t="s">
        <v>152</v>
      </c>
      <c r="G21" s="4" t="s">
        <v>153</v>
      </c>
      <c r="H21" s="8">
        <v>200.92400000000001</v>
      </c>
      <c r="I21" s="3" t="s">
        <v>154</v>
      </c>
      <c r="J21" s="3">
        <v>1</v>
      </c>
      <c r="K21" s="5">
        <v>58</v>
      </c>
      <c r="L21" s="4">
        <v>7</v>
      </c>
      <c r="M21" s="3" t="s">
        <v>18</v>
      </c>
      <c r="N21" s="3" t="s">
        <v>18</v>
      </c>
      <c r="O21" s="3" t="s">
        <v>18</v>
      </c>
      <c r="P21" s="3" t="s">
        <v>18</v>
      </c>
      <c r="Q21" s="3" t="s">
        <v>18</v>
      </c>
      <c r="R21" s="3" t="s">
        <v>18</v>
      </c>
      <c r="S21" s="3" t="s">
        <v>18</v>
      </c>
      <c r="T21" s="3" t="s">
        <v>18</v>
      </c>
      <c r="U21" s="13">
        <v>45770</v>
      </c>
      <c r="V21" s="3" t="s">
        <v>155</v>
      </c>
      <c r="W21" s="3" t="s">
        <v>18</v>
      </c>
      <c r="X21" s="5">
        <v>8</v>
      </c>
      <c r="Y21" s="5">
        <v>679</v>
      </c>
      <c r="Z21" s="3" t="s">
        <v>18</v>
      </c>
      <c r="AA21" s="3" t="s">
        <v>18</v>
      </c>
      <c r="AB21" s="3" t="s">
        <v>18</v>
      </c>
      <c r="AC21" s="3" t="s">
        <v>18</v>
      </c>
      <c r="AD21" s="3" t="s">
        <v>18</v>
      </c>
      <c r="AE21" s="3" t="s">
        <v>18</v>
      </c>
      <c r="AF21" s="3" t="s">
        <v>18</v>
      </c>
      <c r="AG21" s="3" t="s">
        <v>18</v>
      </c>
      <c r="AH21" s="3" t="s">
        <v>18</v>
      </c>
      <c r="AI21" s="3" t="s">
        <v>18</v>
      </c>
      <c r="AJ21" s="3"/>
    </row>
    <row r="22" spans="1:36">
      <c r="A22" s="3" t="s">
        <v>149</v>
      </c>
      <c r="B22" s="4">
        <v>92069</v>
      </c>
      <c r="C22" s="4">
        <v>433221</v>
      </c>
      <c r="D22" s="3" t="s">
        <v>150</v>
      </c>
      <c r="E22" s="4" t="s">
        <v>156</v>
      </c>
      <c r="F22" s="3" t="s">
        <v>152</v>
      </c>
      <c r="G22" s="4" t="s">
        <v>157</v>
      </c>
      <c r="H22" s="8">
        <v>449</v>
      </c>
      <c r="I22" s="3" t="s">
        <v>154</v>
      </c>
      <c r="J22" s="3">
        <v>1</v>
      </c>
      <c r="K22" s="5">
        <v>1</v>
      </c>
      <c r="L22" s="4">
        <v>14</v>
      </c>
      <c r="M22" s="3" t="s">
        <v>18</v>
      </c>
      <c r="N22" s="3" t="s">
        <v>18</v>
      </c>
      <c r="O22" s="3" t="s">
        <v>18</v>
      </c>
      <c r="P22" s="3" t="s">
        <v>18</v>
      </c>
      <c r="Q22" s="3" t="s">
        <v>18</v>
      </c>
      <c r="R22" s="3" t="s">
        <v>18</v>
      </c>
      <c r="S22" s="3" t="s">
        <v>18</v>
      </c>
      <c r="T22" s="3" t="s">
        <v>18</v>
      </c>
      <c r="U22" s="13">
        <v>45832</v>
      </c>
      <c r="V22" s="3" t="s">
        <v>155</v>
      </c>
      <c r="W22" s="3" t="s">
        <v>18</v>
      </c>
      <c r="X22" s="5">
        <v>0</v>
      </c>
      <c r="Y22" s="5">
        <v>733</v>
      </c>
      <c r="Z22" s="3" t="s">
        <v>18</v>
      </c>
      <c r="AA22" s="3" t="s">
        <v>18</v>
      </c>
      <c r="AB22" s="3" t="s">
        <v>18</v>
      </c>
      <c r="AC22" s="3" t="s">
        <v>18</v>
      </c>
      <c r="AD22" s="3" t="s">
        <v>18</v>
      </c>
      <c r="AE22" s="3" t="s">
        <v>18</v>
      </c>
      <c r="AF22" s="3" t="s">
        <v>18</v>
      </c>
      <c r="AG22" s="3" t="s">
        <v>18</v>
      </c>
      <c r="AH22" s="3" t="s">
        <v>18</v>
      </c>
      <c r="AI22" s="3" t="s">
        <v>18</v>
      </c>
      <c r="AJ22" s="3"/>
    </row>
    <row r="23" spans="1:36">
      <c r="A23" s="3" t="s">
        <v>149</v>
      </c>
      <c r="B23" s="4">
        <v>92104</v>
      </c>
      <c r="C23" s="4">
        <v>436162</v>
      </c>
      <c r="D23" s="3" t="s">
        <v>150</v>
      </c>
      <c r="E23" s="4" t="s">
        <v>156</v>
      </c>
      <c r="F23" s="3" t="s">
        <v>152</v>
      </c>
      <c r="G23" s="4" t="s">
        <v>153</v>
      </c>
      <c r="H23" s="8">
        <v>237.28100000000001</v>
      </c>
      <c r="I23" s="3" t="s">
        <v>154</v>
      </c>
      <c r="J23" s="3">
        <v>1</v>
      </c>
      <c r="K23" s="5">
        <v>7</v>
      </c>
      <c r="L23" s="4">
        <v>1</v>
      </c>
      <c r="M23" s="3" t="s">
        <v>18</v>
      </c>
      <c r="N23" s="3" t="s">
        <v>18</v>
      </c>
      <c r="O23" s="3" t="s">
        <v>18</v>
      </c>
      <c r="P23" s="3" t="s">
        <v>18</v>
      </c>
      <c r="Q23" s="3" t="s">
        <v>18</v>
      </c>
      <c r="R23" s="3" t="s">
        <v>18</v>
      </c>
      <c r="S23" s="3" t="s">
        <v>18</v>
      </c>
      <c r="T23" s="3" t="s">
        <v>18</v>
      </c>
      <c r="U23" s="13">
        <v>45820</v>
      </c>
      <c r="V23" s="3" t="s">
        <v>155</v>
      </c>
      <c r="W23" s="3" t="s">
        <v>18</v>
      </c>
      <c r="X23" s="5">
        <v>0</v>
      </c>
      <c r="Y23" s="5">
        <v>113</v>
      </c>
      <c r="Z23" s="3" t="s">
        <v>18</v>
      </c>
      <c r="AA23" s="3" t="s">
        <v>18</v>
      </c>
      <c r="AB23" s="3" t="s">
        <v>18</v>
      </c>
      <c r="AC23" s="3" t="s">
        <v>18</v>
      </c>
      <c r="AD23" s="3" t="s">
        <v>18</v>
      </c>
      <c r="AE23" s="3" t="s">
        <v>18</v>
      </c>
      <c r="AF23" s="3" t="s">
        <v>18</v>
      </c>
      <c r="AG23" s="3" t="s">
        <v>18</v>
      </c>
      <c r="AH23" s="3" t="s">
        <v>18</v>
      </c>
      <c r="AI23" s="3" t="s">
        <v>18</v>
      </c>
      <c r="AJ23" s="3"/>
    </row>
    <row r="24" spans="1:36">
      <c r="A24" s="3" t="s">
        <v>149</v>
      </c>
      <c r="B24" s="4">
        <v>92154</v>
      </c>
      <c r="C24" s="4">
        <v>438596</v>
      </c>
      <c r="D24" s="3" t="s">
        <v>150</v>
      </c>
      <c r="E24" s="4" t="s">
        <v>156</v>
      </c>
      <c r="F24" s="3" t="s">
        <v>152</v>
      </c>
      <c r="G24" s="4" t="s">
        <v>153</v>
      </c>
      <c r="H24" s="8">
        <v>988.82</v>
      </c>
      <c r="I24" s="3" t="s">
        <v>154</v>
      </c>
      <c r="J24" s="3">
        <v>1</v>
      </c>
      <c r="K24" s="5">
        <v>1</v>
      </c>
      <c r="L24" s="4">
        <v>1</v>
      </c>
      <c r="M24" s="3" t="s">
        <v>18</v>
      </c>
      <c r="N24" s="3" t="s">
        <v>18</v>
      </c>
      <c r="O24" s="3" t="s">
        <v>18</v>
      </c>
      <c r="P24" s="3" t="s">
        <v>18</v>
      </c>
      <c r="Q24" s="3" t="s">
        <v>18</v>
      </c>
      <c r="R24" s="3" t="s">
        <v>18</v>
      </c>
      <c r="S24" s="3" t="s">
        <v>18</v>
      </c>
      <c r="T24" s="3" t="s">
        <v>18</v>
      </c>
      <c r="U24" s="13">
        <v>45807</v>
      </c>
      <c r="V24" s="3" t="s">
        <v>155</v>
      </c>
      <c r="W24" s="3" t="s">
        <v>18</v>
      </c>
      <c r="X24" s="5">
        <v>0</v>
      </c>
      <c r="Y24" s="5">
        <v>669</v>
      </c>
      <c r="Z24" s="3" t="s">
        <v>18</v>
      </c>
      <c r="AA24" s="3" t="s">
        <v>18</v>
      </c>
      <c r="AB24" s="3" t="s">
        <v>18</v>
      </c>
      <c r="AC24" s="3" t="s">
        <v>18</v>
      </c>
      <c r="AD24" s="3" t="s">
        <v>18</v>
      </c>
      <c r="AE24" s="3" t="s">
        <v>18</v>
      </c>
      <c r="AF24" s="3" t="s">
        <v>18</v>
      </c>
      <c r="AG24" s="3" t="s">
        <v>18</v>
      </c>
      <c r="AH24" s="3" t="s">
        <v>18</v>
      </c>
      <c r="AI24" s="3" t="s">
        <v>18</v>
      </c>
      <c r="AJ24" s="3"/>
    </row>
    <row r="25" spans="1:36">
      <c r="A25" s="3" t="s">
        <v>149</v>
      </c>
      <c r="B25" s="3">
        <v>92025</v>
      </c>
      <c r="C25" s="3">
        <v>439513</v>
      </c>
      <c r="D25" s="3" t="s">
        <v>150</v>
      </c>
      <c r="E25" s="17" t="s">
        <v>158</v>
      </c>
      <c r="F25" s="2" t="s">
        <v>152</v>
      </c>
      <c r="G25" s="3" t="s">
        <v>153</v>
      </c>
      <c r="H25" s="15">
        <v>96.358999999999995</v>
      </c>
      <c r="I25" s="3" t="s">
        <v>154</v>
      </c>
      <c r="J25" s="3">
        <v>1</v>
      </c>
      <c r="K25" s="5">
        <v>1</v>
      </c>
      <c r="L25" s="4">
        <v>4</v>
      </c>
      <c r="M25" s="3" t="s">
        <v>18</v>
      </c>
      <c r="N25" s="3" t="s">
        <v>18</v>
      </c>
      <c r="O25" s="3" t="s">
        <v>18</v>
      </c>
      <c r="P25" s="3" t="s">
        <v>18</v>
      </c>
      <c r="Q25" s="3" t="s">
        <v>18</v>
      </c>
      <c r="R25" s="3" t="s">
        <v>18</v>
      </c>
      <c r="S25" s="3" t="s">
        <v>18</v>
      </c>
      <c r="T25" s="3" t="s">
        <v>18</v>
      </c>
      <c r="U25" s="13">
        <v>45807</v>
      </c>
      <c r="V25" s="3" t="s">
        <v>155</v>
      </c>
      <c r="W25" s="3" t="s">
        <v>18</v>
      </c>
      <c r="X25" s="5">
        <v>2</v>
      </c>
      <c r="Y25" s="5">
        <v>232</v>
      </c>
      <c r="Z25" s="3" t="s">
        <v>18</v>
      </c>
      <c r="AA25" s="3" t="s">
        <v>18</v>
      </c>
      <c r="AB25" s="3" t="s">
        <v>18</v>
      </c>
      <c r="AC25" s="3">
        <v>11</v>
      </c>
      <c r="AD25" s="3">
        <v>8</v>
      </c>
      <c r="AE25" s="3" t="s">
        <v>18</v>
      </c>
      <c r="AF25" s="3" t="s">
        <v>18</v>
      </c>
      <c r="AG25" s="3" t="s">
        <v>18</v>
      </c>
      <c r="AH25" s="3" t="s">
        <v>18</v>
      </c>
      <c r="AI25" s="3" t="s">
        <v>18</v>
      </c>
      <c r="AJ25" s="3"/>
    </row>
    <row r="26" spans="1:36">
      <c r="A26" s="3" t="s">
        <v>149</v>
      </c>
      <c r="B26" s="4">
        <v>92084</v>
      </c>
      <c r="C26" s="4">
        <v>443935</v>
      </c>
      <c r="D26" s="3" t="s">
        <v>150</v>
      </c>
      <c r="E26" s="4" t="s">
        <v>156</v>
      </c>
      <c r="F26" s="3" t="s">
        <v>152</v>
      </c>
      <c r="G26" s="4" t="s">
        <v>153</v>
      </c>
      <c r="H26" s="8">
        <v>39.573999999999998</v>
      </c>
      <c r="I26" s="3" t="s">
        <v>154</v>
      </c>
      <c r="J26" s="3">
        <v>1</v>
      </c>
      <c r="K26" s="5">
        <v>48</v>
      </c>
      <c r="L26" s="4">
        <v>8</v>
      </c>
      <c r="M26" s="3" t="s">
        <v>18</v>
      </c>
      <c r="N26" s="3" t="s">
        <v>18</v>
      </c>
      <c r="O26" s="3" t="s">
        <v>18</v>
      </c>
      <c r="P26" s="3" t="s">
        <v>18</v>
      </c>
      <c r="Q26" s="3" t="s">
        <v>18</v>
      </c>
      <c r="R26" s="3" t="s">
        <v>18</v>
      </c>
      <c r="S26" s="3" t="s">
        <v>18</v>
      </c>
      <c r="T26" s="3" t="s">
        <v>18</v>
      </c>
      <c r="U26" s="13">
        <v>45783</v>
      </c>
      <c r="V26" s="3" t="s">
        <v>155</v>
      </c>
      <c r="W26" s="3" t="s">
        <v>18</v>
      </c>
      <c r="X26" s="5">
        <v>0</v>
      </c>
      <c r="Y26" s="5">
        <v>600</v>
      </c>
      <c r="Z26" s="3" t="s">
        <v>18</v>
      </c>
      <c r="AA26" s="3" t="s">
        <v>18</v>
      </c>
      <c r="AB26" s="3" t="s">
        <v>18</v>
      </c>
      <c r="AC26" s="3" t="s">
        <v>18</v>
      </c>
      <c r="AD26" s="3" t="s">
        <v>18</v>
      </c>
      <c r="AE26" s="3" t="s">
        <v>18</v>
      </c>
      <c r="AF26" s="3" t="s">
        <v>18</v>
      </c>
      <c r="AG26" s="3" t="s">
        <v>18</v>
      </c>
      <c r="AH26" s="3" t="s">
        <v>18</v>
      </c>
      <c r="AI26" s="3" t="s">
        <v>18</v>
      </c>
      <c r="AJ26" s="3"/>
    </row>
    <row r="27" spans="1:36">
      <c r="A27" s="3" t="s">
        <v>149</v>
      </c>
      <c r="B27" s="4">
        <v>92083</v>
      </c>
      <c r="C27" s="4">
        <v>443953</v>
      </c>
      <c r="D27" s="3" t="s">
        <v>150</v>
      </c>
      <c r="E27" s="4" t="s">
        <v>156</v>
      </c>
      <c r="F27" s="3" t="s">
        <v>152</v>
      </c>
      <c r="G27" s="4" t="s">
        <v>153</v>
      </c>
      <c r="H27" s="8">
        <v>65.557000000000002</v>
      </c>
      <c r="I27" s="3" t="s">
        <v>154</v>
      </c>
      <c r="J27" s="3">
        <v>1</v>
      </c>
      <c r="K27" s="5">
        <v>59</v>
      </c>
      <c r="L27" s="4">
        <v>10</v>
      </c>
      <c r="M27" s="3" t="s">
        <v>18</v>
      </c>
      <c r="N27" s="3" t="s">
        <v>18</v>
      </c>
      <c r="O27" s="3" t="s">
        <v>18</v>
      </c>
      <c r="P27" s="3" t="s">
        <v>18</v>
      </c>
      <c r="Q27" s="3" t="s">
        <v>18</v>
      </c>
      <c r="R27" s="3" t="s">
        <v>18</v>
      </c>
      <c r="S27" s="3" t="s">
        <v>18</v>
      </c>
      <c r="T27" s="3" t="s">
        <v>18</v>
      </c>
      <c r="U27" s="13">
        <v>45797</v>
      </c>
      <c r="V27" s="3" t="s">
        <v>155</v>
      </c>
      <c r="W27" s="3" t="s">
        <v>18</v>
      </c>
      <c r="X27" s="5">
        <v>0</v>
      </c>
      <c r="Y27" s="5">
        <v>688</v>
      </c>
      <c r="Z27" s="3" t="s">
        <v>18</v>
      </c>
      <c r="AA27" s="3" t="s">
        <v>18</v>
      </c>
      <c r="AB27" s="3" t="s">
        <v>18</v>
      </c>
      <c r="AC27" s="3" t="s">
        <v>18</v>
      </c>
      <c r="AD27" s="3" t="s">
        <v>18</v>
      </c>
      <c r="AE27" s="3" t="s">
        <v>18</v>
      </c>
      <c r="AF27" s="3" t="s">
        <v>18</v>
      </c>
      <c r="AG27" s="3" t="s">
        <v>18</v>
      </c>
      <c r="AH27" s="3" t="s">
        <v>18</v>
      </c>
      <c r="AI27" s="3" t="s">
        <v>18</v>
      </c>
      <c r="AJ27" s="3"/>
    </row>
    <row r="28" spans="1:36">
      <c r="A28" s="3" t="s">
        <v>149</v>
      </c>
      <c r="B28" s="3">
        <v>92114</v>
      </c>
      <c r="C28" s="3">
        <v>447263</v>
      </c>
      <c r="D28" s="3" t="s">
        <v>150</v>
      </c>
      <c r="E28" s="3" t="s">
        <v>151</v>
      </c>
      <c r="F28" s="2" t="s">
        <v>152</v>
      </c>
      <c r="G28" s="3" t="s">
        <v>153</v>
      </c>
      <c r="H28" s="15">
        <v>43.826000000000001</v>
      </c>
      <c r="I28" s="3" t="s">
        <v>154</v>
      </c>
      <c r="J28" s="3">
        <v>1</v>
      </c>
      <c r="K28" s="3">
        <v>1</v>
      </c>
      <c r="L28" s="3">
        <v>1</v>
      </c>
      <c r="M28" s="3" t="s">
        <v>18</v>
      </c>
      <c r="N28" s="3" t="s">
        <v>18</v>
      </c>
      <c r="O28" s="3" t="s">
        <v>18</v>
      </c>
      <c r="P28" s="3" t="s">
        <v>18</v>
      </c>
      <c r="Q28" s="3" t="s">
        <v>18</v>
      </c>
      <c r="R28" s="3" t="s">
        <v>18</v>
      </c>
      <c r="S28" s="3" t="s">
        <v>18</v>
      </c>
      <c r="T28" s="3" t="s">
        <v>18</v>
      </c>
      <c r="U28" s="16">
        <v>45778</v>
      </c>
      <c r="V28" s="3" t="s">
        <v>155</v>
      </c>
      <c r="W28" s="3" t="s">
        <v>18</v>
      </c>
      <c r="X28" s="3">
        <v>0</v>
      </c>
      <c r="Y28" s="3">
        <v>591</v>
      </c>
      <c r="Z28" s="3" t="s">
        <v>18</v>
      </c>
      <c r="AA28" s="3" t="s">
        <v>18</v>
      </c>
      <c r="AB28" s="3" t="s">
        <v>18</v>
      </c>
      <c r="AC28" s="3" t="s">
        <v>18</v>
      </c>
      <c r="AD28" s="3" t="s">
        <v>18</v>
      </c>
      <c r="AE28" s="3" t="s">
        <v>18</v>
      </c>
      <c r="AF28" s="3" t="s">
        <v>18</v>
      </c>
      <c r="AG28" s="3" t="s">
        <v>18</v>
      </c>
      <c r="AH28" s="3" t="s">
        <v>18</v>
      </c>
      <c r="AI28" s="3" t="s">
        <v>18</v>
      </c>
      <c r="AJ28" s="3"/>
    </row>
    <row r="29" spans="1:36">
      <c r="A29" s="3" t="s">
        <v>149</v>
      </c>
      <c r="B29" s="3">
        <v>92114</v>
      </c>
      <c r="C29" s="3">
        <v>447481</v>
      </c>
      <c r="D29" s="3" t="s">
        <v>150</v>
      </c>
      <c r="E29" s="3" t="s">
        <v>151</v>
      </c>
      <c r="F29" s="2" t="s">
        <v>152</v>
      </c>
      <c r="G29" s="3" t="s">
        <v>153</v>
      </c>
      <c r="H29" s="15">
        <v>43.826000000000001</v>
      </c>
      <c r="I29" s="3" t="s">
        <v>154</v>
      </c>
      <c r="J29" s="3">
        <v>1</v>
      </c>
      <c r="K29" s="3">
        <v>1</v>
      </c>
      <c r="L29" s="3">
        <v>1</v>
      </c>
      <c r="M29" s="3" t="s">
        <v>18</v>
      </c>
      <c r="N29" s="3" t="s">
        <v>18</v>
      </c>
      <c r="O29" s="3" t="s">
        <v>18</v>
      </c>
      <c r="P29" s="3" t="s">
        <v>18</v>
      </c>
      <c r="Q29" s="3" t="s">
        <v>18</v>
      </c>
      <c r="R29" s="3" t="s">
        <v>18</v>
      </c>
      <c r="S29" s="3" t="s">
        <v>18</v>
      </c>
      <c r="T29" s="3" t="s">
        <v>18</v>
      </c>
      <c r="U29" s="16">
        <v>45777</v>
      </c>
      <c r="V29" s="3" t="s">
        <v>155</v>
      </c>
      <c r="W29" s="3" t="s">
        <v>18</v>
      </c>
      <c r="X29" s="3">
        <v>0</v>
      </c>
      <c r="Y29" s="3">
        <v>590</v>
      </c>
      <c r="Z29" s="3" t="s">
        <v>18</v>
      </c>
      <c r="AA29" s="3" t="s">
        <v>18</v>
      </c>
      <c r="AB29" s="3" t="s">
        <v>18</v>
      </c>
      <c r="AC29" s="3" t="s">
        <v>18</v>
      </c>
      <c r="AD29" s="3" t="s">
        <v>18</v>
      </c>
      <c r="AE29" s="3" t="s">
        <v>18</v>
      </c>
      <c r="AF29" s="3" t="s">
        <v>18</v>
      </c>
      <c r="AG29" s="3" t="s">
        <v>18</v>
      </c>
      <c r="AH29" s="3" t="s">
        <v>18</v>
      </c>
      <c r="AI29" s="3" t="s">
        <v>18</v>
      </c>
      <c r="AJ29" s="3"/>
    </row>
    <row r="30" spans="1:36">
      <c r="A30" s="3" t="s">
        <v>149</v>
      </c>
      <c r="B30" s="4">
        <v>92008</v>
      </c>
      <c r="C30" s="4">
        <v>453406</v>
      </c>
      <c r="D30" s="3" t="s">
        <v>150</v>
      </c>
      <c r="E30" s="4" t="s">
        <v>156</v>
      </c>
      <c r="F30" s="3" t="s">
        <v>152</v>
      </c>
      <c r="G30" s="4" t="s">
        <v>153</v>
      </c>
      <c r="H30" s="8">
        <v>126.614</v>
      </c>
      <c r="I30" s="3" t="s">
        <v>154</v>
      </c>
      <c r="J30" s="3">
        <v>1</v>
      </c>
      <c r="K30" s="5">
        <v>68</v>
      </c>
      <c r="L30" s="4">
        <v>4</v>
      </c>
      <c r="M30" s="3" t="s">
        <v>18</v>
      </c>
      <c r="N30" s="3" t="s">
        <v>18</v>
      </c>
      <c r="O30" s="3" t="s">
        <v>18</v>
      </c>
      <c r="P30" s="3" t="s">
        <v>18</v>
      </c>
      <c r="Q30" s="3" t="s">
        <v>18</v>
      </c>
      <c r="R30" s="3" t="s">
        <v>18</v>
      </c>
      <c r="S30" s="3" t="s">
        <v>18</v>
      </c>
      <c r="T30" s="3" t="s">
        <v>18</v>
      </c>
      <c r="U30" s="13">
        <v>45751</v>
      </c>
      <c r="V30" s="3" t="s">
        <v>155</v>
      </c>
      <c r="W30" s="3" t="s">
        <v>18</v>
      </c>
      <c r="X30" s="5">
        <v>1</v>
      </c>
      <c r="Y30" s="5">
        <v>625</v>
      </c>
      <c r="Z30" s="3" t="s">
        <v>18</v>
      </c>
      <c r="AA30" s="3" t="s">
        <v>18</v>
      </c>
      <c r="AB30" s="3" t="s">
        <v>18</v>
      </c>
      <c r="AC30" s="3" t="s">
        <v>18</v>
      </c>
      <c r="AD30" s="3" t="s">
        <v>18</v>
      </c>
      <c r="AE30" s="3" t="s">
        <v>18</v>
      </c>
      <c r="AF30" s="3" t="s">
        <v>18</v>
      </c>
      <c r="AG30" s="3" t="s">
        <v>18</v>
      </c>
      <c r="AH30" s="3" t="s">
        <v>18</v>
      </c>
      <c r="AI30" s="3" t="s">
        <v>18</v>
      </c>
      <c r="AJ30" s="3"/>
    </row>
    <row r="31" spans="1:36">
      <c r="A31" s="3" t="s">
        <v>149</v>
      </c>
      <c r="B31" s="2">
        <v>92008</v>
      </c>
      <c r="C31" s="2">
        <v>453460</v>
      </c>
      <c r="D31" s="3" t="s">
        <v>150</v>
      </c>
      <c r="E31" s="2" t="s">
        <v>156</v>
      </c>
      <c r="F31" s="2" t="s">
        <v>152</v>
      </c>
      <c r="G31" s="2" t="s">
        <v>153</v>
      </c>
      <c r="H31" s="7">
        <v>43.198</v>
      </c>
      <c r="I31" s="3" t="s">
        <v>154</v>
      </c>
      <c r="J31" s="3">
        <v>1</v>
      </c>
      <c r="K31" s="6">
        <v>68</v>
      </c>
      <c r="L31" s="2">
        <v>4</v>
      </c>
      <c r="M31" s="3" t="s">
        <v>18</v>
      </c>
      <c r="N31" s="3" t="s">
        <v>18</v>
      </c>
      <c r="O31" s="3" t="s">
        <v>18</v>
      </c>
      <c r="P31" s="3" t="s">
        <v>18</v>
      </c>
      <c r="Q31" s="3" t="s">
        <v>18</v>
      </c>
      <c r="R31" s="3" t="s">
        <v>18</v>
      </c>
      <c r="S31" s="3" t="s">
        <v>18</v>
      </c>
      <c r="T31" s="3" t="s">
        <v>18</v>
      </c>
      <c r="U31" s="20">
        <v>45751</v>
      </c>
      <c r="V31" s="3" t="s">
        <v>155</v>
      </c>
      <c r="W31" s="3" t="s">
        <v>18</v>
      </c>
      <c r="X31" s="2">
        <v>1</v>
      </c>
      <c r="Y31" s="2">
        <v>625</v>
      </c>
      <c r="Z31" s="3" t="s">
        <v>18</v>
      </c>
      <c r="AA31" s="3" t="s">
        <v>18</v>
      </c>
      <c r="AB31" s="3" t="s">
        <v>18</v>
      </c>
      <c r="AC31" s="3" t="s">
        <v>18</v>
      </c>
      <c r="AD31" s="3" t="s">
        <v>18</v>
      </c>
      <c r="AE31" s="3" t="s">
        <v>18</v>
      </c>
      <c r="AF31" s="3" t="s">
        <v>18</v>
      </c>
      <c r="AG31" s="3" t="s">
        <v>18</v>
      </c>
      <c r="AH31" s="3" t="s">
        <v>18</v>
      </c>
      <c r="AI31" s="3" t="s">
        <v>18</v>
      </c>
      <c r="AJ31" s="3"/>
    </row>
    <row r="32" spans="1:36">
      <c r="A32" s="3" t="s">
        <v>149</v>
      </c>
      <c r="B32" s="2">
        <v>92008</v>
      </c>
      <c r="C32" s="2">
        <v>453507</v>
      </c>
      <c r="D32" s="3" t="s">
        <v>150</v>
      </c>
      <c r="E32" s="4" t="s">
        <v>156</v>
      </c>
      <c r="F32" s="2" t="s">
        <v>152</v>
      </c>
      <c r="G32" s="4" t="s">
        <v>153</v>
      </c>
      <c r="H32" s="7">
        <v>53.625</v>
      </c>
      <c r="I32" s="3" t="s">
        <v>154</v>
      </c>
      <c r="J32" s="3">
        <v>1</v>
      </c>
      <c r="K32" s="5">
        <v>68</v>
      </c>
      <c r="L32" s="5">
        <v>4</v>
      </c>
      <c r="M32" s="3" t="s">
        <v>18</v>
      </c>
      <c r="N32" s="3" t="s">
        <v>18</v>
      </c>
      <c r="O32" s="3" t="s">
        <v>18</v>
      </c>
      <c r="P32" s="3" t="s">
        <v>18</v>
      </c>
      <c r="Q32" s="3" t="s">
        <v>18</v>
      </c>
      <c r="R32" s="3" t="s">
        <v>18</v>
      </c>
      <c r="S32" s="3" t="s">
        <v>18</v>
      </c>
      <c r="T32" s="3" t="s">
        <v>18</v>
      </c>
      <c r="U32" s="13">
        <v>45791</v>
      </c>
      <c r="V32" s="3" t="s">
        <v>155</v>
      </c>
      <c r="W32" s="3" t="s">
        <v>18</v>
      </c>
      <c r="X32" s="5">
        <v>0</v>
      </c>
      <c r="Y32" s="4">
        <v>665</v>
      </c>
      <c r="Z32" s="3" t="s">
        <v>18</v>
      </c>
      <c r="AA32" s="3" t="s">
        <v>18</v>
      </c>
      <c r="AB32" s="3" t="s">
        <v>18</v>
      </c>
      <c r="AC32" s="3" t="s">
        <v>18</v>
      </c>
      <c r="AD32" s="3" t="s">
        <v>18</v>
      </c>
      <c r="AE32" s="3" t="s">
        <v>18</v>
      </c>
      <c r="AF32" s="3" t="s">
        <v>18</v>
      </c>
      <c r="AG32" s="3" t="s">
        <v>18</v>
      </c>
      <c r="AH32" s="3" t="s">
        <v>18</v>
      </c>
      <c r="AI32" s="3" t="s">
        <v>18</v>
      </c>
      <c r="AJ32" s="3"/>
    </row>
    <row r="33" spans="1:36">
      <c r="A33" s="3" t="s">
        <v>149</v>
      </c>
      <c r="B33" s="4">
        <v>92008</v>
      </c>
      <c r="C33" s="4">
        <v>453611</v>
      </c>
      <c r="D33" s="3" t="s">
        <v>150</v>
      </c>
      <c r="E33" s="4" t="s">
        <v>156</v>
      </c>
      <c r="F33" s="3" t="s">
        <v>152</v>
      </c>
      <c r="G33" s="4" t="s">
        <v>153</v>
      </c>
      <c r="H33" s="8">
        <v>48.783999999999999</v>
      </c>
      <c r="I33" s="3" t="s">
        <v>154</v>
      </c>
      <c r="J33" s="3">
        <v>1</v>
      </c>
      <c r="K33" s="5">
        <v>68</v>
      </c>
      <c r="L33" s="5">
        <v>2</v>
      </c>
      <c r="M33" s="3" t="s">
        <v>18</v>
      </c>
      <c r="N33" s="3" t="s">
        <v>18</v>
      </c>
      <c r="O33" s="3" t="s">
        <v>18</v>
      </c>
      <c r="P33" s="3" t="s">
        <v>18</v>
      </c>
      <c r="Q33" s="3" t="s">
        <v>18</v>
      </c>
      <c r="R33" s="3" t="s">
        <v>18</v>
      </c>
      <c r="S33" s="3" t="s">
        <v>18</v>
      </c>
      <c r="T33" s="3" t="s">
        <v>18</v>
      </c>
      <c r="U33" s="13">
        <v>45806</v>
      </c>
      <c r="V33" s="3" t="s">
        <v>155</v>
      </c>
      <c r="W33" s="3" t="s">
        <v>18</v>
      </c>
      <c r="X33" s="5">
        <v>0</v>
      </c>
      <c r="Y33" s="4">
        <v>680</v>
      </c>
      <c r="Z33" s="3" t="s">
        <v>18</v>
      </c>
      <c r="AA33" s="3" t="s">
        <v>18</v>
      </c>
      <c r="AB33" s="3" t="s">
        <v>18</v>
      </c>
      <c r="AC33" s="3" t="s">
        <v>18</v>
      </c>
      <c r="AD33" s="3" t="s">
        <v>18</v>
      </c>
      <c r="AE33" s="3" t="s">
        <v>18</v>
      </c>
      <c r="AF33" s="3" t="s">
        <v>18</v>
      </c>
      <c r="AG33" s="3" t="s">
        <v>18</v>
      </c>
      <c r="AH33" s="3" t="s">
        <v>18</v>
      </c>
      <c r="AI33" s="3" t="s">
        <v>18</v>
      </c>
      <c r="AJ33" s="3"/>
    </row>
    <row r="34" spans="1:36">
      <c r="A34" s="3" t="s">
        <v>149</v>
      </c>
      <c r="B34" s="3">
        <v>92026</v>
      </c>
      <c r="C34" s="3">
        <v>453620</v>
      </c>
      <c r="D34" s="3" t="s">
        <v>150</v>
      </c>
      <c r="E34" s="17" t="s">
        <v>158</v>
      </c>
      <c r="F34" s="2" t="s">
        <v>152</v>
      </c>
      <c r="G34" s="3" t="s">
        <v>153</v>
      </c>
      <c r="H34" s="15">
        <v>31</v>
      </c>
      <c r="I34" s="3" t="s">
        <v>154</v>
      </c>
      <c r="J34" s="3">
        <v>1</v>
      </c>
      <c r="K34" s="5">
        <v>1</v>
      </c>
      <c r="L34" s="4">
        <v>9</v>
      </c>
      <c r="M34" s="3" t="s">
        <v>18</v>
      </c>
      <c r="N34" s="3" t="s">
        <v>18</v>
      </c>
      <c r="O34" s="3" t="s">
        <v>18</v>
      </c>
      <c r="P34" s="3" t="s">
        <v>18</v>
      </c>
      <c r="Q34" s="3" t="s">
        <v>18</v>
      </c>
      <c r="R34" s="3" t="s">
        <v>18</v>
      </c>
      <c r="S34" s="3" t="s">
        <v>18</v>
      </c>
      <c r="T34" s="3" t="s">
        <v>18</v>
      </c>
      <c r="U34" s="13">
        <v>45806</v>
      </c>
      <c r="V34" s="3" t="s">
        <v>155</v>
      </c>
      <c r="W34" s="3" t="s">
        <v>18</v>
      </c>
      <c r="X34" s="5">
        <v>2</v>
      </c>
      <c r="Y34" s="5">
        <v>64</v>
      </c>
      <c r="Z34" s="3" t="s">
        <v>18</v>
      </c>
      <c r="AA34" s="3" t="s">
        <v>18</v>
      </c>
      <c r="AB34" s="3" t="s">
        <v>18</v>
      </c>
      <c r="AC34" s="3">
        <v>4</v>
      </c>
      <c r="AD34" s="3">
        <v>7</v>
      </c>
      <c r="AE34" s="3" t="s">
        <v>18</v>
      </c>
      <c r="AF34" s="3" t="s">
        <v>18</v>
      </c>
      <c r="AG34" s="3" t="s">
        <v>18</v>
      </c>
      <c r="AH34" s="3" t="s">
        <v>18</v>
      </c>
      <c r="AI34" s="3" t="s">
        <v>18</v>
      </c>
      <c r="AJ34" s="3"/>
    </row>
    <row r="35" spans="1:36">
      <c r="A35" s="3" t="s">
        <v>149</v>
      </c>
      <c r="B35" s="3">
        <v>92026</v>
      </c>
      <c r="C35" s="3">
        <v>453713</v>
      </c>
      <c r="D35" s="3" t="s">
        <v>150</v>
      </c>
      <c r="E35" s="3" t="s">
        <v>158</v>
      </c>
      <c r="F35" s="2" t="s">
        <v>152</v>
      </c>
      <c r="G35" s="3" t="s">
        <v>153</v>
      </c>
      <c r="H35" s="15">
        <v>32</v>
      </c>
      <c r="I35" s="3" t="s">
        <v>154</v>
      </c>
      <c r="J35" s="3">
        <v>1</v>
      </c>
      <c r="K35" s="3">
        <v>1</v>
      </c>
      <c r="L35" s="3">
        <v>9</v>
      </c>
      <c r="M35" s="3" t="s">
        <v>18</v>
      </c>
      <c r="N35" s="3" t="s">
        <v>18</v>
      </c>
      <c r="O35" s="3" t="s">
        <v>18</v>
      </c>
      <c r="P35" s="3" t="s">
        <v>18</v>
      </c>
      <c r="Q35" s="3" t="s">
        <v>18</v>
      </c>
      <c r="R35" s="3" t="s">
        <v>18</v>
      </c>
      <c r="S35" s="3" t="s">
        <v>18</v>
      </c>
      <c r="T35" s="3" t="s">
        <v>18</v>
      </c>
      <c r="U35" s="16">
        <v>45806</v>
      </c>
      <c r="V35" s="3" t="s">
        <v>155</v>
      </c>
      <c r="W35" s="3" t="s">
        <v>18</v>
      </c>
      <c r="X35" s="3">
        <v>2</v>
      </c>
      <c r="Y35" s="3">
        <v>64</v>
      </c>
      <c r="Z35" s="3" t="s">
        <v>18</v>
      </c>
      <c r="AA35" s="3" t="s">
        <v>18</v>
      </c>
      <c r="AB35" s="3" t="s">
        <v>18</v>
      </c>
      <c r="AC35" s="3">
        <v>4</v>
      </c>
      <c r="AD35" s="3">
        <v>7</v>
      </c>
      <c r="AE35" s="3" t="s">
        <v>18</v>
      </c>
      <c r="AF35" s="3" t="s">
        <v>18</v>
      </c>
      <c r="AG35" s="3" t="s">
        <v>18</v>
      </c>
      <c r="AH35" s="3" t="s">
        <v>18</v>
      </c>
      <c r="AI35" s="3" t="s">
        <v>18</v>
      </c>
      <c r="AJ35" s="3"/>
    </row>
    <row r="36" spans="1:36">
      <c r="A36" s="3" t="s">
        <v>149</v>
      </c>
      <c r="B36" s="3">
        <v>92026</v>
      </c>
      <c r="C36" s="3">
        <v>453769</v>
      </c>
      <c r="D36" s="3" t="s">
        <v>150</v>
      </c>
      <c r="E36" s="3" t="s">
        <v>158</v>
      </c>
      <c r="F36" s="2" t="s">
        <v>152</v>
      </c>
      <c r="G36" s="3" t="s">
        <v>153</v>
      </c>
      <c r="H36" s="15">
        <v>32</v>
      </c>
      <c r="I36" s="3" t="s">
        <v>154</v>
      </c>
      <c r="J36" s="3">
        <v>1</v>
      </c>
      <c r="K36" s="3">
        <v>1</v>
      </c>
      <c r="L36" s="3">
        <v>9</v>
      </c>
      <c r="M36" s="3" t="s">
        <v>18</v>
      </c>
      <c r="N36" s="3" t="s">
        <v>18</v>
      </c>
      <c r="O36" s="3" t="s">
        <v>18</v>
      </c>
      <c r="P36" s="3" t="s">
        <v>18</v>
      </c>
      <c r="Q36" s="3" t="s">
        <v>18</v>
      </c>
      <c r="R36" s="3" t="s">
        <v>18</v>
      </c>
      <c r="S36" s="3" t="s">
        <v>18</v>
      </c>
      <c r="T36" s="3" t="s">
        <v>18</v>
      </c>
      <c r="U36" s="16">
        <v>45806</v>
      </c>
      <c r="V36" s="3" t="s">
        <v>155</v>
      </c>
      <c r="W36" s="3" t="s">
        <v>18</v>
      </c>
      <c r="X36" s="3">
        <v>2</v>
      </c>
      <c r="Y36" s="3">
        <v>64</v>
      </c>
      <c r="Z36" s="3" t="s">
        <v>18</v>
      </c>
      <c r="AA36" s="3" t="s">
        <v>18</v>
      </c>
      <c r="AB36" s="3" t="s">
        <v>18</v>
      </c>
      <c r="AC36" s="3">
        <v>4</v>
      </c>
      <c r="AD36" s="3">
        <v>7</v>
      </c>
      <c r="AE36" s="3" t="s">
        <v>18</v>
      </c>
      <c r="AF36" s="3" t="s">
        <v>18</v>
      </c>
      <c r="AG36" s="3" t="s">
        <v>18</v>
      </c>
      <c r="AH36" s="3" t="s">
        <v>18</v>
      </c>
      <c r="AI36" s="3" t="s">
        <v>18</v>
      </c>
      <c r="AJ36" s="3"/>
    </row>
    <row r="37" spans="1:36">
      <c r="A37" s="3" t="s">
        <v>149</v>
      </c>
      <c r="B37" s="3">
        <v>92026</v>
      </c>
      <c r="C37" s="3">
        <v>453792</v>
      </c>
      <c r="D37" s="3" t="s">
        <v>150</v>
      </c>
      <c r="E37" s="3" t="s">
        <v>158</v>
      </c>
      <c r="F37" s="2" t="s">
        <v>152</v>
      </c>
      <c r="G37" s="3" t="s">
        <v>153</v>
      </c>
      <c r="H37" s="15">
        <v>29</v>
      </c>
      <c r="I37" s="3" t="s">
        <v>154</v>
      </c>
      <c r="J37" s="3">
        <v>1</v>
      </c>
      <c r="K37" s="3">
        <v>1</v>
      </c>
      <c r="L37" s="3">
        <v>9</v>
      </c>
      <c r="M37" s="3" t="s">
        <v>18</v>
      </c>
      <c r="N37" s="3" t="s">
        <v>18</v>
      </c>
      <c r="O37" s="3" t="s">
        <v>18</v>
      </c>
      <c r="P37" s="3" t="s">
        <v>18</v>
      </c>
      <c r="Q37" s="3" t="s">
        <v>18</v>
      </c>
      <c r="R37" s="3" t="s">
        <v>18</v>
      </c>
      <c r="S37" s="3" t="s">
        <v>18</v>
      </c>
      <c r="T37" s="3" t="s">
        <v>18</v>
      </c>
      <c r="U37" s="16">
        <v>45806</v>
      </c>
      <c r="V37" s="3" t="s">
        <v>155</v>
      </c>
      <c r="W37" s="3" t="s">
        <v>18</v>
      </c>
      <c r="X37" s="3">
        <v>2</v>
      </c>
      <c r="Y37" s="3">
        <v>64</v>
      </c>
      <c r="Z37" s="3" t="s">
        <v>18</v>
      </c>
      <c r="AA37" s="3" t="s">
        <v>18</v>
      </c>
      <c r="AB37" s="3" t="s">
        <v>18</v>
      </c>
      <c r="AC37" s="3">
        <v>4</v>
      </c>
      <c r="AD37" s="3">
        <v>7</v>
      </c>
      <c r="AE37" s="3" t="s">
        <v>18</v>
      </c>
      <c r="AF37" s="3" t="s">
        <v>18</v>
      </c>
      <c r="AG37" s="3" t="s">
        <v>18</v>
      </c>
      <c r="AH37" s="3" t="s">
        <v>18</v>
      </c>
      <c r="AI37" s="3" t="s">
        <v>18</v>
      </c>
      <c r="AJ37" s="3"/>
    </row>
    <row r="38" spans="1:36">
      <c r="A38" s="3" t="s">
        <v>149</v>
      </c>
      <c r="B38" s="3">
        <v>92026</v>
      </c>
      <c r="C38" s="3">
        <v>453827</v>
      </c>
      <c r="D38" s="3" t="s">
        <v>150</v>
      </c>
      <c r="E38" s="3" t="s">
        <v>158</v>
      </c>
      <c r="F38" s="2" t="s">
        <v>152</v>
      </c>
      <c r="G38" s="3" t="s">
        <v>153</v>
      </c>
      <c r="H38" s="15">
        <v>33</v>
      </c>
      <c r="I38" s="3" t="s">
        <v>154</v>
      </c>
      <c r="J38" s="3">
        <v>1</v>
      </c>
      <c r="K38" s="3">
        <v>1</v>
      </c>
      <c r="L38" s="3">
        <v>9</v>
      </c>
      <c r="M38" s="3" t="s">
        <v>18</v>
      </c>
      <c r="N38" s="3" t="s">
        <v>18</v>
      </c>
      <c r="O38" s="3" t="s">
        <v>18</v>
      </c>
      <c r="P38" s="3" t="s">
        <v>18</v>
      </c>
      <c r="Q38" s="3" t="s">
        <v>18</v>
      </c>
      <c r="R38" s="3" t="s">
        <v>18</v>
      </c>
      <c r="S38" s="3" t="s">
        <v>18</v>
      </c>
      <c r="T38" s="3" t="s">
        <v>18</v>
      </c>
      <c r="U38" s="16">
        <v>45806</v>
      </c>
      <c r="V38" s="3" t="s">
        <v>155</v>
      </c>
      <c r="W38" s="3" t="s">
        <v>18</v>
      </c>
      <c r="X38" s="3">
        <v>2</v>
      </c>
      <c r="Y38" s="3">
        <v>64</v>
      </c>
      <c r="Z38" s="3" t="s">
        <v>18</v>
      </c>
      <c r="AA38" s="3" t="s">
        <v>18</v>
      </c>
      <c r="AB38" s="3" t="s">
        <v>18</v>
      </c>
      <c r="AC38" s="3">
        <v>4</v>
      </c>
      <c r="AD38" s="3">
        <v>7</v>
      </c>
      <c r="AE38" s="3" t="s">
        <v>18</v>
      </c>
      <c r="AF38" s="3" t="s">
        <v>18</v>
      </c>
      <c r="AG38" s="3" t="s">
        <v>18</v>
      </c>
      <c r="AH38" s="3" t="s">
        <v>18</v>
      </c>
      <c r="AI38" s="3" t="s">
        <v>18</v>
      </c>
      <c r="AJ38" s="3"/>
    </row>
    <row r="39" spans="1:36">
      <c r="A39" s="3" t="s">
        <v>149</v>
      </c>
      <c r="B39" s="3">
        <v>92026</v>
      </c>
      <c r="C39" s="3">
        <v>453828</v>
      </c>
      <c r="D39" s="3" t="s">
        <v>150</v>
      </c>
      <c r="E39" s="17" t="s">
        <v>158</v>
      </c>
      <c r="F39" s="2" t="s">
        <v>152</v>
      </c>
      <c r="G39" s="3" t="s">
        <v>153</v>
      </c>
      <c r="H39" s="15">
        <v>31</v>
      </c>
      <c r="I39" s="3" t="s">
        <v>154</v>
      </c>
      <c r="J39" s="3">
        <v>1</v>
      </c>
      <c r="K39" s="5">
        <v>1</v>
      </c>
      <c r="L39" s="4">
        <v>9</v>
      </c>
      <c r="M39" s="3" t="s">
        <v>18</v>
      </c>
      <c r="N39" s="3" t="s">
        <v>18</v>
      </c>
      <c r="O39" s="3" t="s">
        <v>18</v>
      </c>
      <c r="P39" s="3" t="s">
        <v>18</v>
      </c>
      <c r="Q39" s="3" t="s">
        <v>18</v>
      </c>
      <c r="R39" s="3" t="s">
        <v>18</v>
      </c>
      <c r="S39" s="3" t="s">
        <v>18</v>
      </c>
      <c r="T39" s="3" t="s">
        <v>18</v>
      </c>
      <c r="U39" s="13">
        <v>45806</v>
      </c>
      <c r="V39" s="3" t="s">
        <v>155</v>
      </c>
      <c r="W39" s="3" t="s">
        <v>18</v>
      </c>
      <c r="X39" s="5">
        <v>2</v>
      </c>
      <c r="Y39" s="5">
        <v>64</v>
      </c>
      <c r="Z39" s="3" t="s">
        <v>18</v>
      </c>
      <c r="AA39" s="3" t="s">
        <v>18</v>
      </c>
      <c r="AB39" s="3" t="s">
        <v>18</v>
      </c>
      <c r="AC39" s="3">
        <v>4</v>
      </c>
      <c r="AD39" s="3">
        <v>7</v>
      </c>
      <c r="AE39" s="3" t="s">
        <v>18</v>
      </c>
      <c r="AF39" s="3" t="s">
        <v>18</v>
      </c>
      <c r="AG39" s="3" t="s">
        <v>18</v>
      </c>
      <c r="AH39" s="3" t="s">
        <v>18</v>
      </c>
      <c r="AI39" s="3" t="s">
        <v>18</v>
      </c>
      <c r="AJ39" s="3"/>
    </row>
    <row r="40" spans="1:36">
      <c r="A40" s="3" t="s">
        <v>149</v>
      </c>
      <c r="B40" s="3">
        <v>92026</v>
      </c>
      <c r="C40" s="3">
        <v>453855</v>
      </c>
      <c r="D40" s="3" t="s">
        <v>150</v>
      </c>
      <c r="E40" s="17" t="s">
        <v>158</v>
      </c>
      <c r="F40" s="2" t="s">
        <v>152</v>
      </c>
      <c r="G40" s="3" t="s">
        <v>153</v>
      </c>
      <c r="H40" s="15">
        <v>31</v>
      </c>
      <c r="I40" s="3" t="s">
        <v>154</v>
      </c>
      <c r="J40" s="3">
        <v>1</v>
      </c>
      <c r="K40" s="5">
        <v>1</v>
      </c>
      <c r="L40" s="4">
        <v>9</v>
      </c>
      <c r="M40" s="3" t="s">
        <v>18</v>
      </c>
      <c r="N40" s="3" t="s">
        <v>18</v>
      </c>
      <c r="O40" s="3" t="s">
        <v>18</v>
      </c>
      <c r="P40" s="3" t="s">
        <v>18</v>
      </c>
      <c r="Q40" s="3" t="s">
        <v>18</v>
      </c>
      <c r="R40" s="3" t="s">
        <v>18</v>
      </c>
      <c r="S40" s="3" t="s">
        <v>18</v>
      </c>
      <c r="T40" s="3" t="s">
        <v>18</v>
      </c>
      <c r="U40" s="13">
        <v>45806</v>
      </c>
      <c r="V40" s="3" t="s">
        <v>155</v>
      </c>
      <c r="W40" s="3" t="s">
        <v>18</v>
      </c>
      <c r="X40" s="5">
        <v>2</v>
      </c>
      <c r="Y40" s="5">
        <v>64</v>
      </c>
      <c r="Z40" s="3" t="s">
        <v>18</v>
      </c>
      <c r="AA40" s="3" t="s">
        <v>18</v>
      </c>
      <c r="AB40" s="3" t="s">
        <v>18</v>
      </c>
      <c r="AC40" s="3">
        <v>4</v>
      </c>
      <c r="AD40" s="3">
        <v>7</v>
      </c>
      <c r="AE40" s="3" t="s">
        <v>18</v>
      </c>
      <c r="AF40" s="3" t="s">
        <v>18</v>
      </c>
      <c r="AG40" s="3" t="s">
        <v>18</v>
      </c>
      <c r="AH40" s="3" t="s">
        <v>18</v>
      </c>
      <c r="AI40" s="3" t="s">
        <v>18</v>
      </c>
      <c r="AJ40" s="3"/>
    </row>
    <row r="41" spans="1:36">
      <c r="A41" s="3" t="s">
        <v>149</v>
      </c>
      <c r="B41" s="3">
        <v>92026</v>
      </c>
      <c r="C41" s="3">
        <v>453862</v>
      </c>
      <c r="D41" s="3" t="s">
        <v>150</v>
      </c>
      <c r="E41" s="17" t="s">
        <v>158</v>
      </c>
      <c r="F41" s="2" t="s">
        <v>152</v>
      </c>
      <c r="G41" s="3" t="s">
        <v>153</v>
      </c>
      <c r="H41" s="15">
        <v>29</v>
      </c>
      <c r="I41" s="3" t="s">
        <v>154</v>
      </c>
      <c r="J41" s="3">
        <v>1</v>
      </c>
      <c r="K41" s="5">
        <v>1</v>
      </c>
      <c r="L41" s="4">
        <v>9</v>
      </c>
      <c r="M41" s="3" t="s">
        <v>18</v>
      </c>
      <c r="N41" s="3" t="s">
        <v>18</v>
      </c>
      <c r="O41" s="3" t="s">
        <v>18</v>
      </c>
      <c r="P41" s="3" t="s">
        <v>18</v>
      </c>
      <c r="Q41" s="3" t="s">
        <v>18</v>
      </c>
      <c r="R41" s="3" t="s">
        <v>18</v>
      </c>
      <c r="S41" s="3" t="s">
        <v>18</v>
      </c>
      <c r="T41" s="3" t="s">
        <v>18</v>
      </c>
      <c r="U41" s="13">
        <v>45806</v>
      </c>
      <c r="V41" s="3" t="s">
        <v>155</v>
      </c>
      <c r="W41" s="3" t="s">
        <v>18</v>
      </c>
      <c r="X41" s="5">
        <v>2</v>
      </c>
      <c r="Y41" s="5">
        <v>64</v>
      </c>
      <c r="Z41" s="3" t="s">
        <v>18</v>
      </c>
      <c r="AA41" s="3" t="s">
        <v>18</v>
      </c>
      <c r="AB41" s="3" t="s">
        <v>18</v>
      </c>
      <c r="AC41" s="3">
        <v>4</v>
      </c>
      <c r="AD41" s="3">
        <v>7</v>
      </c>
      <c r="AE41" s="3" t="s">
        <v>18</v>
      </c>
      <c r="AF41" s="3" t="s">
        <v>18</v>
      </c>
      <c r="AG41" s="3" t="s">
        <v>18</v>
      </c>
      <c r="AH41" s="3" t="s">
        <v>18</v>
      </c>
      <c r="AI41" s="3" t="s">
        <v>18</v>
      </c>
      <c r="AJ41" s="3"/>
    </row>
    <row r="42" spans="1:36">
      <c r="A42" s="3" t="s">
        <v>149</v>
      </c>
      <c r="B42" s="3">
        <v>92026</v>
      </c>
      <c r="C42" s="3">
        <v>453881</v>
      </c>
      <c r="D42" s="3" t="s">
        <v>150</v>
      </c>
      <c r="E42" s="17" t="s">
        <v>158</v>
      </c>
      <c r="F42" s="2" t="s">
        <v>152</v>
      </c>
      <c r="G42" s="3" t="s">
        <v>153</v>
      </c>
      <c r="H42" s="15">
        <v>31</v>
      </c>
      <c r="I42" s="3" t="s">
        <v>154</v>
      </c>
      <c r="J42" s="3">
        <v>1</v>
      </c>
      <c r="K42" s="5">
        <v>1</v>
      </c>
      <c r="L42" s="4">
        <v>9</v>
      </c>
      <c r="M42" s="3" t="s">
        <v>18</v>
      </c>
      <c r="N42" s="3" t="s">
        <v>18</v>
      </c>
      <c r="O42" s="3" t="s">
        <v>18</v>
      </c>
      <c r="P42" s="3" t="s">
        <v>18</v>
      </c>
      <c r="Q42" s="3" t="s">
        <v>18</v>
      </c>
      <c r="R42" s="3" t="s">
        <v>18</v>
      </c>
      <c r="S42" s="3" t="s">
        <v>18</v>
      </c>
      <c r="T42" s="3" t="s">
        <v>18</v>
      </c>
      <c r="U42" s="13">
        <v>45806</v>
      </c>
      <c r="V42" s="3" t="s">
        <v>155</v>
      </c>
      <c r="W42" s="3" t="s">
        <v>18</v>
      </c>
      <c r="X42" s="5">
        <v>2</v>
      </c>
      <c r="Y42" s="5">
        <v>64</v>
      </c>
      <c r="Z42" s="3" t="s">
        <v>18</v>
      </c>
      <c r="AA42" s="3" t="s">
        <v>18</v>
      </c>
      <c r="AB42" s="3" t="s">
        <v>18</v>
      </c>
      <c r="AC42" s="3">
        <v>4</v>
      </c>
      <c r="AD42" s="3">
        <v>7</v>
      </c>
      <c r="AE42" s="3" t="s">
        <v>18</v>
      </c>
      <c r="AF42" s="3" t="s">
        <v>18</v>
      </c>
      <c r="AG42" s="3" t="s">
        <v>18</v>
      </c>
      <c r="AH42" s="3" t="s">
        <v>18</v>
      </c>
      <c r="AI42" s="3" t="s">
        <v>18</v>
      </c>
      <c r="AJ42" s="3"/>
    </row>
    <row r="43" spans="1:36">
      <c r="A43" s="3" t="s">
        <v>149</v>
      </c>
      <c r="B43" s="4">
        <v>92008</v>
      </c>
      <c r="C43" s="2">
        <v>453883</v>
      </c>
      <c r="D43" s="3" t="s">
        <v>150</v>
      </c>
      <c r="E43" s="4" t="s">
        <v>156</v>
      </c>
      <c r="F43" s="2" t="s">
        <v>152</v>
      </c>
      <c r="G43" s="4" t="s">
        <v>153</v>
      </c>
      <c r="H43" s="8">
        <v>125.869</v>
      </c>
      <c r="I43" s="3" t="s">
        <v>154</v>
      </c>
      <c r="J43" s="3">
        <v>1</v>
      </c>
      <c r="K43" s="5">
        <v>68</v>
      </c>
      <c r="L43" s="5">
        <v>2</v>
      </c>
      <c r="M43" s="3" t="s">
        <v>18</v>
      </c>
      <c r="N43" s="3" t="s">
        <v>18</v>
      </c>
      <c r="O43" s="3" t="s">
        <v>18</v>
      </c>
      <c r="P43" s="3" t="s">
        <v>18</v>
      </c>
      <c r="Q43" s="3" t="s">
        <v>18</v>
      </c>
      <c r="R43" s="3" t="s">
        <v>18</v>
      </c>
      <c r="S43" s="3" t="s">
        <v>18</v>
      </c>
      <c r="T43" s="3" t="s">
        <v>18</v>
      </c>
      <c r="U43" s="13">
        <v>45814</v>
      </c>
      <c r="V43" s="3" t="s">
        <v>155</v>
      </c>
      <c r="W43" s="3" t="s">
        <v>18</v>
      </c>
      <c r="X43" s="5">
        <v>0</v>
      </c>
      <c r="Y43" s="4">
        <v>688</v>
      </c>
      <c r="Z43" s="3" t="s">
        <v>18</v>
      </c>
      <c r="AA43" s="3" t="s">
        <v>18</v>
      </c>
      <c r="AB43" s="3" t="s">
        <v>18</v>
      </c>
      <c r="AC43" s="3" t="s">
        <v>18</v>
      </c>
      <c r="AD43" s="3" t="s">
        <v>18</v>
      </c>
      <c r="AE43" s="3" t="s">
        <v>18</v>
      </c>
      <c r="AF43" s="3" t="s">
        <v>18</v>
      </c>
      <c r="AG43" s="3" t="s">
        <v>18</v>
      </c>
      <c r="AH43" s="3" t="s">
        <v>18</v>
      </c>
      <c r="AI43" s="3" t="s">
        <v>18</v>
      </c>
      <c r="AJ43" s="3"/>
    </row>
    <row r="44" spans="1:36">
      <c r="A44" s="3" t="s">
        <v>149</v>
      </c>
      <c r="B44" s="3">
        <v>92026</v>
      </c>
      <c r="C44" s="3">
        <v>453900</v>
      </c>
      <c r="D44" s="3" t="s">
        <v>150</v>
      </c>
      <c r="E44" s="17" t="s">
        <v>158</v>
      </c>
      <c r="F44" s="2" t="s">
        <v>152</v>
      </c>
      <c r="G44" s="3" t="s">
        <v>153</v>
      </c>
      <c r="H44" s="15">
        <v>29</v>
      </c>
      <c r="I44" s="3" t="s">
        <v>154</v>
      </c>
      <c r="J44" s="3">
        <v>1</v>
      </c>
      <c r="K44" s="5">
        <v>1</v>
      </c>
      <c r="L44" s="4">
        <v>9</v>
      </c>
      <c r="M44" s="3" t="s">
        <v>18</v>
      </c>
      <c r="N44" s="3" t="s">
        <v>18</v>
      </c>
      <c r="O44" s="3" t="s">
        <v>18</v>
      </c>
      <c r="P44" s="3" t="s">
        <v>18</v>
      </c>
      <c r="Q44" s="3" t="s">
        <v>18</v>
      </c>
      <c r="R44" s="3" t="s">
        <v>18</v>
      </c>
      <c r="S44" s="3" t="s">
        <v>18</v>
      </c>
      <c r="T44" s="3" t="s">
        <v>18</v>
      </c>
      <c r="U44" s="13">
        <v>45806</v>
      </c>
      <c r="V44" s="3" t="s">
        <v>155</v>
      </c>
      <c r="W44" s="3" t="s">
        <v>18</v>
      </c>
      <c r="X44" s="5">
        <v>2</v>
      </c>
      <c r="Y44" s="5">
        <v>64</v>
      </c>
      <c r="Z44" s="3" t="s">
        <v>18</v>
      </c>
      <c r="AA44" s="3" t="s">
        <v>18</v>
      </c>
      <c r="AB44" s="3" t="s">
        <v>18</v>
      </c>
      <c r="AC44" s="3">
        <v>4</v>
      </c>
      <c r="AD44" s="3">
        <v>7</v>
      </c>
      <c r="AE44" s="3" t="s">
        <v>18</v>
      </c>
      <c r="AF44" s="3" t="s">
        <v>18</v>
      </c>
      <c r="AG44" s="3" t="s">
        <v>18</v>
      </c>
      <c r="AH44" s="3" t="s">
        <v>18</v>
      </c>
      <c r="AI44" s="3" t="s">
        <v>18</v>
      </c>
      <c r="AJ44" s="3"/>
    </row>
    <row r="45" spans="1:36">
      <c r="A45" s="3" t="s">
        <v>149</v>
      </c>
      <c r="B45" s="3">
        <v>92026</v>
      </c>
      <c r="C45" s="3">
        <v>453903</v>
      </c>
      <c r="D45" s="3" t="s">
        <v>150</v>
      </c>
      <c r="E45" s="17" t="s">
        <v>158</v>
      </c>
      <c r="F45" s="2" t="s">
        <v>152</v>
      </c>
      <c r="G45" s="3" t="s">
        <v>153</v>
      </c>
      <c r="H45" s="15">
        <v>31</v>
      </c>
      <c r="I45" s="3" t="s">
        <v>154</v>
      </c>
      <c r="J45" s="3">
        <v>1</v>
      </c>
      <c r="K45" s="5">
        <v>1</v>
      </c>
      <c r="L45" s="4">
        <v>9</v>
      </c>
      <c r="M45" s="3" t="s">
        <v>18</v>
      </c>
      <c r="N45" s="3" t="s">
        <v>18</v>
      </c>
      <c r="O45" s="3" t="s">
        <v>18</v>
      </c>
      <c r="P45" s="3" t="s">
        <v>18</v>
      </c>
      <c r="Q45" s="3" t="s">
        <v>18</v>
      </c>
      <c r="R45" s="3" t="s">
        <v>18</v>
      </c>
      <c r="S45" s="3" t="s">
        <v>18</v>
      </c>
      <c r="T45" s="3" t="s">
        <v>18</v>
      </c>
      <c r="U45" s="13">
        <v>45806</v>
      </c>
      <c r="V45" s="3" t="s">
        <v>155</v>
      </c>
      <c r="W45" s="3" t="s">
        <v>18</v>
      </c>
      <c r="X45" s="5">
        <v>2</v>
      </c>
      <c r="Y45" s="5">
        <v>64</v>
      </c>
      <c r="Z45" s="3" t="s">
        <v>18</v>
      </c>
      <c r="AA45" s="3" t="s">
        <v>18</v>
      </c>
      <c r="AB45" s="3" t="s">
        <v>18</v>
      </c>
      <c r="AC45" s="3">
        <v>4</v>
      </c>
      <c r="AD45" s="3">
        <v>7</v>
      </c>
      <c r="AE45" s="3" t="s">
        <v>18</v>
      </c>
      <c r="AF45" s="3" t="s">
        <v>18</v>
      </c>
      <c r="AG45" s="3" t="s">
        <v>18</v>
      </c>
      <c r="AH45" s="3" t="s">
        <v>18</v>
      </c>
      <c r="AI45" s="3" t="s">
        <v>18</v>
      </c>
      <c r="AJ45" s="3"/>
    </row>
    <row r="46" spans="1:36">
      <c r="A46" s="3" t="s">
        <v>149</v>
      </c>
      <c r="B46" s="3">
        <v>92026</v>
      </c>
      <c r="C46" s="3">
        <v>453915</v>
      </c>
      <c r="D46" s="3" t="s">
        <v>150</v>
      </c>
      <c r="E46" s="3" t="s">
        <v>158</v>
      </c>
      <c r="F46" s="2" t="s">
        <v>152</v>
      </c>
      <c r="G46" s="3" t="s">
        <v>153</v>
      </c>
      <c r="H46" s="15">
        <v>29</v>
      </c>
      <c r="I46" s="3" t="s">
        <v>154</v>
      </c>
      <c r="J46" s="3">
        <v>1</v>
      </c>
      <c r="K46" s="3">
        <v>1</v>
      </c>
      <c r="L46" s="19">
        <v>9</v>
      </c>
      <c r="M46" s="3" t="s">
        <v>18</v>
      </c>
      <c r="N46" s="3" t="s">
        <v>18</v>
      </c>
      <c r="O46" s="3" t="s">
        <v>18</v>
      </c>
      <c r="P46" s="3" t="s">
        <v>18</v>
      </c>
      <c r="Q46" s="3" t="s">
        <v>18</v>
      </c>
      <c r="R46" s="3" t="s">
        <v>18</v>
      </c>
      <c r="S46" s="3" t="s">
        <v>18</v>
      </c>
      <c r="T46" s="3" t="s">
        <v>18</v>
      </c>
      <c r="U46" s="16">
        <v>45806</v>
      </c>
      <c r="V46" s="3" t="s">
        <v>155</v>
      </c>
      <c r="W46" s="3" t="s">
        <v>18</v>
      </c>
      <c r="X46" s="19">
        <v>2</v>
      </c>
      <c r="Y46" s="19">
        <v>64</v>
      </c>
      <c r="Z46" s="3" t="s">
        <v>18</v>
      </c>
      <c r="AA46" s="3" t="s">
        <v>18</v>
      </c>
      <c r="AB46" s="3" t="s">
        <v>18</v>
      </c>
      <c r="AC46" s="3">
        <v>4</v>
      </c>
      <c r="AD46" s="3">
        <v>7</v>
      </c>
      <c r="AE46" s="3" t="s">
        <v>18</v>
      </c>
      <c r="AF46" s="3" t="s">
        <v>18</v>
      </c>
      <c r="AG46" s="3" t="s">
        <v>18</v>
      </c>
      <c r="AH46" s="3" t="s">
        <v>18</v>
      </c>
      <c r="AI46" s="3" t="s">
        <v>18</v>
      </c>
      <c r="AJ46" s="3"/>
    </row>
    <row r="47" spans="1:36">
      <c r="A47" s="3" t="s">
        <v>149</v>
      </c>
      <c r="B47" s="3">
        <v>92026</v>
      </c>
      <c r="C47" s="3">
        <v>453946</v>
      </c>
      <c r="D47" s="3" t="s">
        <v>150</v>
      </c>
      <c r="E47" s="3" t="s">
        <v>158</v>
      </c>
      <c r="F47" s="2" t="s">
        <v>152</v>
      </c>
      <c r="G47" s="3" t="s">
        <v>153</v>
      </c>
      <c r="H47" s="15">
        <v>33</v>
      </c>
      <c r="I47" s="3" t="s">
        <v>154</v>
      </c>
      <c r="J47" s="3">
        <v>1</v>
      </c>
      <c r="K47" s="3">
        <v>1</v>
      </c>
      <c r="L47" s="19">
        <v>9</v>
      </c>
      <c r="M47" s="3" t="s">
        <v>18</v>
      </c>
      <c r="N47" s="3" t="s">
        <v>18</v>
      </c>
      <c r="O47" s="3" t="s">
        <v>18</v>
      </c>
      <c r="P47" s="3" t="s">
        <v>18</v>
      </c>
      <c r="Q47" s="3" t="s">
        <v>18</v>
      </c>
      <c r="R47" s="3" t="s">
        <v>18</v>
      </c>
      <c r="S47" s="3" t="s">
        <v>18</v>
      </c>
      <c r="T47" s="3" t="s">
        <v>18</v>
      </c>
      <c r="U47" s="16">
        <v>45806</v>
      </c>
      <c r="V47" s="3" t="s">
        <v>155</v>
      </c>
      <c r="W47" s="3" t="s">
        <v>18</v>
      </c>
      <c r="X47" s="19">
        <v>2</v>
      </c>
      <c r="Y47" s="19">
        <v>64</v>
      </c>
      <c r="Z47" s="3" t="s">
        <v>18</v>
      </c>
      <c r="AA47" s="3" t="s">
        <v>18</v>
      </c>
      <c r="AB47" s="3" t="s">
        <v>18</v>
      </c>
      <c r="AC47" s="3">
        <v>4</v>
      </c>
      <c r="AD47" s="3">
        <v>7</v>
      </c>
      <c r="AE47" s="3" t="s">
        <v>18</v>
      </c>
      <c r="AF47" s="3" t="s">
        <v>18</v>
      </c>
      <c r="AG47" s="3" t="s">
        <v>18</v>
      </c>
      <c r="AH47" s="3" t="s">
        <v>18</v>
      </c>
      <c r="AI47" s="3" t="s">
        <v>18</v>
      </c>
      <c r="AJ47" s="3"/>
    </row>
    <row r="48" spans="1:36">
      <c r="A48" s="3" t="s">
        <v>149</v>
      </c>
      <c r="B48" s="4">
        <v>91910</v>
      </c>
      <c r="C48" s="4">
        <v>455278</v>
      </c>
      <c r="D48" s="3" t="s">
        <v>150</v>
      </c>
      <c r="E48" s="4" t="s">
        <v>156</v>
      </c>
      <c r="F48" s="2" t="s">
        <v>152</v>
      </c>
      <c r="G48" s="4" t="s">
        <v>153</v>
      </c>
      <c r="H48" s="8">
        <v>93.742999999999995</v>
      </c>
      <c r="I48" s="3" t="s">
        <v>154</v>
      </c>
      <c r="J48" s="3">
        <v>1</v>
      </c>
      <c r="K48" s="5">
        <v>95</v>
      </c>
      <c r="L48" s="4">
        <v>4</v>
      </c>
      <c r="M48" s="3" t="s">
        <v>18</v>
      </c>
      <c r="N48" s="3" t="s">
        <v>18</v>
      </c>
      <c r="O48" s="3" t="s">
        <v>18</v>
      </c>
      <c r="P48" s="3" t="s">
        <v>18</v>
      </c>
      <c r="Q48" s="3" t="s">
        <v>18</v>
      </c>
      <c r="R48" s="3" t="s">
        <v>18</v>
      </c>
      <c r="S48" s="3" t="s">
        <v>18</v>
      </c>
      <c r="T48" s="3" t="s">
        <v>18</v>
      </c>
      <c r="U48" s="13">
        <v>45797</v>
      </c>
      <c r="V48" s="3" t="s">
        <v>155</v>
      </c>
      <c r="W48" s="3" t="s">
        <v>18</v>
      </c>
      <c r="X48" s="5">
        <v>0</v>
      </c>
      <c r="Y48" s="5">
        <v>631</v>
      </c>
      <c r="Z48" s="3" t="s">
        <v>18</v>
      </c>
      <c r="AA48" s="3" t="s">
        <v>18</v>
      </c>
      <c r="AB48" s="3" t="s">
        <v>18</v>
      </c>
      <c r="AC48" s="3" t="s">
        <v>18</v>
      </c>
      <c r="AD48" s="3" t="s">
        <v>18</v>
      </c>
      <c r="AE48" s="3" t="s">
        <v>18</v>
      </c>
      <c r="AF48" s="3" t="s">
        <v>18</v>
      </c>
      <c r="AG48" s="3" t="s">
        <v>18</v>
      </c>
      <c r="AH48" s="3" t="s">
        <v>18</v>
      </c>
      <c r="AI48" s="3" t="s">
        <v>18</v>
      </c>
      <c r="AJ48" s="3"/>
    </row>
    <row r="49" spans="1:36">
      <c r="A49" s="3" t="s">
        <v>149</v>
      </c>
      <c r="B49" s="2">
        <v>92009</v>
      </c>
      <c r="C49" s="2">
        <v>456341</v>
      </c>
      <c r="D49" s="3" t="s">
        <v>150</v>
      </c>
      <c r="E49" s="2" t="s">
        <v>156</v>
      </c>
      <c r="F49" s="2" t="s">
        <v>152</v>
      </c>
      <c r="G49" s="2" t="s">
        <v>153</v>
      </c>
      <c r="H49" s="7">
        <v>83.745999999999995</v>
      </c>
      <c r="I49" s="3" t="s">
        <v>154</v>
      </c>
      <c r="J49" s="3">
        <v>1</v>
      </c>
      <c r="K49" s="6">
        <v>95</v>
      </c>
      <c r="L49" s="2">
        <v>4</v>
      </c>
      <c r="M49" s="3" t="s">
        <v>18</v>
      </c>
      <c r="N49" s="3" t="s">
        <v>18</v>
      </c>
      <c r="O49" s="3" t="s">
        <v>18</v>
      </c>
      <c r="P49" s="3" t="s">
        <v>18</v>
      </c>
      <c r="Q49" s="3" t="s">
        <v>18</v>
      </c>
      <c r="R49" s="3" t="s">
        <v>18</v>
      </c>
      <c r="S49" s="3" t="s">
        <v>18</v>
      </c>
      <c r="T49" s="3" t="s">
        <v>18</v>
      </c>
      <c r="U49" s="20">
        <v>45806</v>
      </c>
      <c r="V49" s="3" t="s">
        <v>155</v>
      </c>
      <c r="W49" s="3" t="s">
        <v>18</v>
      </c>
      <c r="X49" s="2">
        <v>0</v>
      </c>
      <c r="Y49" s="2">
        <v>640</v>
      </c>
      <c r="Z49" s="3" t="s">
        <v>18</v>
      </c>
      <c r="AA49" s="3" t="s">
        <v>18</v>
      </c>
      <c r="AB49" s="3" t="s">
        <v>18</v>
      </c>
      <c r="AC49" s="3" t="s">
        <v>18</v>
      </c>
      <c r="AD49" s="3" t="s">
        <v>18</v>
      </c>
      <c r="AE49" s="3" t="s">
        <v>18</v>
      </c>
      <c r="AF49" s="3" t="s">
        <v>18</v>
      </c>
      <c r="AG49" s="3" t="s">
        <v>18</v>
      </c>
      <c r="AH49" s="3" t="s">
        <v>18</v>
      </c>
      <c r="AI49" s="3" t="s">
        <v>18</v>
      </c>
      <c r="AJ49" s="3"/>
    </row>
    <row r="50" spans="1:36">
      <c r="A50" s="3" t="s">
        <v>149</v>
      </c>
      <c r="B50" s="4">
        <v>92036</v>
      </c>
      <c r="C50" s="4">
        <v>458544</v>
      </c>
      <c r="D50" s="3" t="s">
        <v>150</v>
      </c>
      <c r="E50" s="4" t="s">
        <v>151</v>
      </c>
      <c r="F50" s="2" t="s">
        <v>152</v>
      </c>
      <c r="G50" s="4" t="s">
        <v>153</v>
      </c>
      <c r="H50" s="8">
        <v>34</v>
      </c>
      <c r="I50" s="3" t="s">
        <v>154</v>
      </c>
      <c r="J50" s="3">
        <v>1</v>
      </c>
      <c r="K50" s="5">
        <v>6</v>
      </c>
      <c r="L50" s="4">
        <v>3</v>
      </c>
      <c r="M50" s="3" t="s">
        <v>18</v>
      </c>
      <c r="N50" s="3" t="s">
        <v>18</v>
      </c>
      <c r="O50" s="3" t="s">
        <v>18</v>
      </c>
      <c r="P50" s="3" t="s">
        <v>18</v>
      </c>
      <c r="Q50" s="3" t="s">
        <v>18</v>
      </c>
      <c r="R50" s="3" t="s">
        <v>18</v>
      </c>
      <c r="S50" s="3" t="s">
        <v>18</v>
      </c>
      <c r="T50" s="3" t="s">
        <v>18</v>
      </c>
      <c r="U50" s="13">
        <v>45800</v>
      </c>
      <c r="V50" s="3" t="s">
        <v>155</v>
      </c>
      <c r="W50" s="3" t="s">
        <v>18</v>
      </c>
      <c r="X50" s="5">
        <v>0</v>
      </c>
      <c r="Y50" s="5">
        <v>389</v>
      </c>
      <c r="Z50" s="3" t="s">
        <v>18</v>
      </c>
      <c r="AA50" s="3" t="s">
        <v>18</v>
      </c>
      <c r="AB50" s="3" t="s">
        <v>18</v>
      </c>
      <c r="AC50" s="3" t="s">
        <v>18</v>
      </c>
      <c r="AD50" s="3" t="s">
        <v>18</v>
      </c>
      <c r="AE50" s="3" t="s">
        <v>18</v>
      </c>
      <c r="AF50" s="3" t="s">
        <v>18</v>
      </c>
      <c r="AG50" s="3" t="s">
        <v>18</v>
      </c>
      <c r="AH50" s="3" t="s">
        <v>18</v>
      </c>
      <c r="AI50" s="3" t="s">
        <v>18</v>
      </c>
      <c r="AJ50" s="3"/>
    </row>
    <row r="51" spans="1:36">
      <c r="A51" s="3" t="s">
        <v>149</v>
      </c>
      <c r="B51" s="4">
        <v>91910</v>
      </c>
      <c r="C51" s="4">
        <v>458720</v>
      </c>
      <c r="D51" s="3" t="s">
        <v>150</v>
      </c>
      <c r="E51" s="4" t="s">
        <v>163</v>
      </c>
      <c r="F51" s="2" t="s">
        <v>152</v>
      </c>
      <c r="G51" s="4" t="s">
        <v>153</v>
      </c>
      <c r="H51" s="8">
        <v>45.988</v>
      </c>
      <c r="I51" s="3" t="s">
        <v>154</v>
      </c>
      <c r="J51" s="3">
        <v>1</v>
      </c>
      <c r="K51" s="5">
        <v>9</v>
      </c>
      <c r="L51" s="4">
        <v>6</v>
      </c>
      <c r="M51" s="3" t="s">
        <v>18</v>
      </c>
      <c r="N51" s="3" t="s">
        <v>18</v>
      </c>
      <c r="O51" s="3" t="s">
        <v>18</v>
      </c>
      <c r="P51" s="3" t="s">
        <v>18</v>
      </c>
      <c r="Q51" s="3" t="s">
        <v>18</v>
      </c>
      <c r="R51" s="3" t="s">
        <v>18</v>
      </c>
      <c r="S51" s="3" t="s">
        <v>18</v>
      </c>
      <c r="T51" s="3" t="s">
        <v>18</v>
      </c>
      <c r="U51" s="13">
        <v>45784</v>
      </c>
      <c r="V51" s="3" t="s">
        <v>155</v>
      </c>
      <c r="W51" s="3" t="s">
        <v>18</v>
      </c>
      <c r="X51" s="5">
        <v>1</v>
      </c>
      <c r="Y51" s="5">
        <v>358</v>
      </c>
      <c r="Z51" s="3" t="s">
        <v>18</v>
      </c>
      <c r="AA51" s="3" t="s">
        <v>18</v>
      </c>
      <c r="AB51" s="3" t="s">
        <v>18</v>
      </c>
      <c r="AC51" s="3" t="s">
        <v>18</v>
      </c>
      <c r="AD51" s="3" t="s">
        <v>18</v>
      </c>
      <c r="AE51" s="3" t="s">
        <v>18</v>
      </c>
      <c r="AF51" s="3" t="s">
        <v>18</v>
      </c>
      <c r="AG51" s="3" t="s">
        <v>18</v>
      </c>
      <c r="AH51" s="3" t="s">
        <v>18</v>
      </c>
      <c r="AI51" s="3" t="s">
        <v>18</v>
      </c>
      <c r="AJ51" s="3"/>
    </row>
    <row r="52" spans="1:36">
      <c r="A52" s="3" t="s">
        <v>149</v>
      </c>
      <c r="B52" s="3">
        <v>92677</v>
      </c>
      <c r="C52" s="3">
        <v>458813</v>
      </c>
      <c r="D52" s="3" t="s">
        <v>160</v>
      </c>
      <c r="E52" s="3" t="s">
        <v>161</v>
      </c>
      <c r="F52" s="2" t="s">
        <v>152</v>
      </c>
      <c r="G52" s="3" t="s">
        <v>162</v>
      </c>
      <c r="H52" s="15">
        <v>10</v>
      </c>
      <c r="I52" s="3" t="s">
        <v>154</v>
      </c>
      <c r="J52" s="3">
        <v>1</v>
      </c>
      <c r="K52" s="3">
        <v>1</v>
      </c>
      <c r="L52" s="3" t="s">
        <v>18</v>
      </c>
      <c r="M52" s="3" t="s">
        <v>18</v>
      </c>
      <c r="N52" s="3" t="s">
        <v>18</v>
      </c>
      <c r="O52" s="3" t="s">
        <v>18</v>
      </c>
      <c r="P52" s="3" t="s">
        <v>18</v>
      </c>
      <c r="Q52" s="3" t="s">
        <v>18</v>
      </c>
      <c r="R52" s="3" t="s">
        <v>18</v>
      </c>
      <c r="S52" s="3" t="s">
        <v>18</v>
      </c>
      <c r="T52" s="3" t="s">
        <v>18</v>
      </c>
      <c r="U52" s="16">
        <v>45796</v>
      </c>
      <c r="V52" s="3" t="s">
        <v>155</v>
      </c>
      <c r="W52" s="3" t="s">
        <v>18</v>
      </c>
      <c r="X52" s="3">
        <v>0</v>
      </c>
      <c r="Y52" s="3">
        <v>476</v>
      </c>
      <c r="Z52" s="3" t="s">
        <v>18</v>
      </c>
      <c r="AA52" s="3" t="s">
        <v>18</v>
      </c>
      <c r="AB52" s="3" t="s">
        <v>18</v>
      </c>
      <c r="AC52" s="3" t="s">
        <v>18</v>
      </c>
      <c r="AD52" s="3" t="s">
        <v>18</v>
      </c>
      <c r="AE52" s="3" t="s">
        <v>18</v>
      </c>
      <c r="AF52" s="3" t="s">
        <v>18</v>
      </c>
      <c r="AG52" s="3" t="s">
        <v>18</v>
      </c>
      <c r="AH52" s="3" t="s">
        <v>18</v>
      </c>
      <c r="AI52" s="3" t="s">
        <v>18</v>
      </c>
      <c r="AJ52" s="161">
        <v>389</v>
      </c>
    </row>
    <row r="53" spans="1:36">
      <c r="A53" s="3" t="s">
        <v>149</v>
      </c>
      <c r="B53" s="3">
        <v>92064</v>
      </c>
      <c r="C53" s="3">
        <v>459135</v>
      </c>
      <c r="D53" s="3" t="s">
        <v>160</v>
      </c>
      <c r="E53" s="3" t="s">
        <v>164</v>
      </c>
      <c r="F53" s="2" t="s">
        <v>152</v>
      </c>
      <c r="G53" s="3" t="s">
        <v>162</v>
      </c>
      <c r="H53" s="15">
        <v>10</v>
      </c>
      <c r="I53" s="3" t="s">
        <v>154</v>
      </c>
      <c r="J53" s="3">
        <v>1</v>
      </c>
      <c r="K53" s="3">
        <v>7</v>
      </c>
      <c r="L53" s="3" t="s">
        <v>18</v>
      </c>
      <c r="M53" s="3" t="s">
        <v>18</v>
      </c>
      <c r="N53" s="3" t="s">
        <v>18</v>
      </c>
      <c r="O53" s="3" t="s">
        <v>18</v>
      </c>
      <c r="P53" s="3" t="s">
        <v>18</v>
      </c>
      <c r="Q53" s="3" t="s">
        <v>18</v>
      </c>
      <c r="R53" s="3" t="s">
        <v>18</v>
      </c>
      <c r="S53" s="3" t="s">
        <v>18</v>
      </c>
      <c r="T53" s="3" t="s">
        <v>18</v>
      </c>
      <c r="U53" s="16">
        <v>45804</v>
      </c>
      <c r="V53" s="3" t="s">
        <v>155</v>
      </c>
      <c r="W53" s="3" t="s">
        <v>18</v>
      </c>
      <c r="X53" s="3">
        <v>0</v>
      </c>
      <c r="Y53" s="3">
        <v>641</v>
      </c>
      <c r="Z53" s="3" t="s">
        <v>18</v>
      </c>
      <c r="AA53" s="3" t="s">
        <v>18</v>
      </c>
      <c r="AB53" s="3" t="s">
        <v>18</v>
      </c>
      <c r="AC53" s="3" t="s">
        <v>18</v>
      </c>
      <c r="AD53" s="3" t="s">
        <v>18</v>
      </c>
      <c r="AE53" s="3" t="s">
        <v>18</v>
      </c>
      <c r="AF53" s="3" t="s">
        <v>18</v>
      </c>
      <c r="AG53" s="3" t="s">
        <v>18</v>
      </c>
      <c r="AH53" s="3" t="s">
        <v>18</v>
      </c>
      <c r="AI53" s="3" t="s">
        <v>18</v>
      </c>
      <c r="AJ53" s="161">
        <v>389</v>
      </c>
    </row>
    <row r="54" spans="1:36">
      <c r="A54" s="3" t="s">
        <v>149</v>
      </c>
      <c r="B54" s="2">
        <v>92008</v>
      </c>
      <c r="C54" s="2">
        <v>459566</v>
      </c>
      <c r="D54" s="3" t="s">
        <v>150</v>
      </c>
      <c r="E54" s="4" t="s">
        <v>163</v>
      </c>
      <c r="F54" s="2" t="s">
        <v>152</v>
      </c>
      <c r="G54" s="4" t="s">
        <v>157</v>
      </c>
      <c r="H54" s="7">
        <v>2567.1999999999998</v>
      </c>
      <c r="I54" s="3" t="s">
        <v>154</v>
      </c>
      <c r="J54" s="3">
        <v>1</v>
      </c>
      <c r="K54" s="5">
        <v>1</v>
      </c>
      <c r="L54" s="5">
        <v>8</v>
      </c>
      <c r="M54" s="3" t="s">
        <v>18</v>
      </c>
      <c r="N54" s="3">
        <v>18</v>
      </c>
      <c r="O54" s="3" t="s">
        <v>18</v>
      </c>
      <c r="P54" s="3" t="s">
        <v>18</v>
      </c>
      <c r="Q54" s="3" t="s">
        <v>18</v>
      </c>
      <c r="R54" s="3" t="s">
        <v>18</v>
      </c>
      <c r="S54" s="3" t="s">
        <v>18</v>
      </c>
      <c r="T54" s="3" t="s">
        <v>18</v>
      </c>
      <c r="U54" s="13">
        <v>45810</v>
      </c>
      <c r="V54" s="3" t="s">
        <v>155</v>
      </c>
      <c r="W54" s="3" t="s">
        <v>18</v>
      </c>
      <c r="X54" s="5">
        <v>3</v>
      </c>
      <c r="Y54" s="4">
        <v>591</v>
      </c>
      <c r="Z54" s="3" t="s">
        <v>18</v>
      </c>
      <c r="AA54" s="3" t="s">
        <v>18</v>
      </c>
      <c r="AB54" s="3" t="s">
        <v>18</v>
      </c>
      <c r="AC54" s="3" t="s">
        <v>18</v>
      </c>
      <c r="AD54" s="3" t="s">
        <v>18</v>
      </c>
      <c r="AE54" s="3" t="s">
        <v>18</v>
      </c>
      <c r="AF54" s="3" t="s">
        <v>18</v>
      </c>
      <c r="AG54" s="3" t="s">
        <v>18</v>
      </c>
      <c r="AH54" s="3" t="s">
        <v>18</v>
      </c>
      <c r="AI54" s="3" t="s">
        <v>18</v>
      </c>
      <c r="AJ54" s="3"/>
    </row>
    <row r="55" spans="1:36">
      <c r="A55" s="3" t="s">
        <v>149</v>
      </c>
      <c r="B55" s="3">
        <v>91950</v>
      </c>
      <c r="C55" s="3">
        <v>459590</v>
      </c>
      <c r="D55" s="3" t="s">
        <v>160</v>
      </c>
      <c r="E55" s="3" t="s">
        <v>165</v>
      </c>
      <c r="F55" s="2" t="s">
        <v>152</v>
      </c>
      <c r="G55" s="3" t="s">
        <v>166</v>
      </c>
      <c r="H55" s="15">
        <v>350</v>
      </c>
      <c r="I55" s="3" t="s">
        <v>154</v>
      </c>
      <c r="J55" s="3">
        <v>1</v>
      </c>
      <c r="K55" s="3">
        <v>14</v>
      </c>
      <c r="L55" s="3">
        <v>1</v>
      </c>
      <c r="M55" s="3" t="s">
        <v>18</v>
      </c>
      <c r="N55" s="3" t="s">
        <v>18</v>
      </c>
      <c r="O55" s="3" t="s">
        <v>18</v>
      </c>
      <c r="P55" s="3" t="s">
        <v>18</v>
      </c>
      <c r="Q55" s="3" t="s">
        <v>18</v>
      </c>
      <c r="R55" s="3" t="s">
        <v>18</v>
      </c>
      <c r="S55" s="3" t="s">
        <v>18</v>
      </c>
      <c r="T55" s="3" t="s">
        <v>18</v>
      </c>
      <c r="U55" s="16">
        <v>45825</v>
      </c>
      <c r="V55" s="3" t="s">
        <v>155</v>
      </c>
      <c r="W55" s="3" t="s">
        <v>18</v>
      </c>
      <c r="X55" s="3">
        <v>0</v>
      </c>
      <c r="Y55" s="3">
        <v>649</v>
      </c>
      <c r="Z55" s="3" t="s">
        <v>18</v>
      </c>
      <c r="AA55" s="3" t="s">
        <v>18</v>
      </c>
      <c r="AB55" s="3" t="s">
        <v>18</v>
      </c>
      <c r="AC55" s="3" t="s">
        <v>18</v>
      </c>
      <c r="AD55" s="3" t="s">
        <v>18</v>
      </c>
      <c r="AE55" s="3" t="s">
        <v>18</v>
      </c>
      <c r="AF55" s="3" t="s">
        <v>18</v>
      </c>
      <c r="AG55" s="3" t="s">
        <v>18</v>
      </c>
      <c r="AH55" s="3" t="s">
        <v>18</v>
      </c>
      <c r="AI55" s="3" t="s">
        <v>18</v>
      </c>
      <c r="AJ55" s="161">
        <v>759</v>
      </c>
    </row>
    <row r="56" spans="1:36">
      <c r="A56" s="3" t="s">
        <v>149</v>
      </c>
      <c r="B56" s="3">
        <v>92020</v>
      </c>
      <c r="C56" s="3">
        <v>462948</v>
      </c>
      <c r="D56" s="3" t="s">
        <v>150</v>
      </c>
      <c r="E56" s="3" t="s">
        <v>151</v>
      </c>
      <c r="F56" s="2" t="s">
        <v>152</v>
      </c>
      <c r="G56" s="3" t="s">
        <v>153</v>
      </c>
      <c r="H56" s="15">
        <v>63.451999999999998</v>
      </c>
      <c r="I56" s="3" t="s">
        <v>154</v>
      </c>
      <c r="J56" s="3">
        <v>1</v>
      </c>
      <c r="K56" s="3">
        <v>9</v>
      </c>
      <c r="L56" s="3">
        <v>1</v>
      </c>
      <c r="M56" s="3" t="s">
        <v>18</v>
      </c>
      <c r="N56" s="3" t="s">
        <v>18</v>
      </c>
      <c r="O56" s="3" t="s">
        <v>18</v>
      </c>
      <c r="P56" s="3" t="s">
        <v>18</v>
      </c>
      <c r="Q56" s="3" t="s">
        <v>18</v>
      </c>
      <c r="R56" s="3" t="s">
        <v>18</v>
      </c>
      <c r="S56" s="3" t="s">
        <v>18</v>
      </c>
      <c r="T56" s="3" t="s">
        <v>18</v>
      </c>
      <c r="U56" s="16">
        <v>45751</v>
      </c>
      <c r="V56" s="3" t="s">
        <v>155</v>
      </c>
      <c r="W56" s="3" t="s">
        <v>18</v>
      </c>
      <c r="X56" s="3">
        <v>10</v>
      </c>
      <c r="Y56" s="3">
        <v>147</v>
      </c>
      <c r="Z56" s="3" t="s">
        <v>18</v>
      </c>
      <c r="AA56" s="3" t="s">
        <v>18</v>
      </c>
      <c r="AB56" s="3" t="s">
        <v>18</v>
      </c>
      <c r="AC56" s="3" t="s">
        <v>18</v>
      </c>
      <c r="AD56" s="3" t="s">
        <v>18</v>
      </c>
      <c r="AE56" s="3" t="s">
        <v>18</v>
      </c>
      <c r="AF56" s="3" t="s">
        <v>18</v>
      </c>
      <c r="AG56" s="3" t="s">
        <v>18</v>
      </c>
      <c r="AH56" s="3" t="s">
        <v>18</v>
      </c>
      <c r="AI56" s="3" t="s">
        <v>18</v>
      </c>
      <c r="AJ56" s="3"/>
    </row>
    <row r="57" spans="1:36">
      <c r="A57" s="3" t="s">
        <v>149</v>
      </c>
      <c r="B57" s="4">
        <v>92118</v>
      </c>
      <c r="C57" s="4">
        <v>466696</v>
      </c>
      <c r="D57" s="3" t="s">
        <v>150</v>
      </c>
      <c r="E57" s="4" t="s">
        <v>163</v>
      </c>
      <c r="F57" s="2" t="s">
        <v>152</v>
      </c>
      <c r="G57" s="4" t="s">
        <v>153</v>
      </c>
      <c r="H57" s="8">
        <v>584.50800000000004</v>
      </c>
      <c r="I57" s="3" t="s">
        <v>154</v>
      </c>
      <c r="J57" s="3">
        <v>1</v>
      </c>
      <c r="K57" s="5">
        <v>2</v>
      </c>
      <c r="L57" s="4">
        <v>7</v>
      </c>
      <c r="M57" s="3" t="s">
        <v>18</v>
      </c>
      <c r="N57" s="3" t="s">
        <v>18</v>
      </c>
      <c r="O57" s="3" t="s">
        <v>18</v>
      </c>
      <c r="P57" s="3" t="s">
        <v>18</v>
      </c>
      <c r="Q57" s="3" t="s">
        <v>18</v>
      </c>
      <c r="R57" s="3" t="s">
        <v>18</v>
      </c>
      <c r="S57" s="3" t="s">
        <v>18</v>
      </c>
      <c r="T57" s="3" t="s">
        <v>18</v>
      </c>
      <c r="U57" s="14">
        <v>45765</v>
      </c>
      <c r="V57" s="3" t="s">
        <v>155</v>
      </c>
      <c r="W57" s="3" t="s">
        <v>18</v>
      </c>
      <c r="X57" s="5">
        <v>0</v>
      </c>
      <c r="Y57" s="5">
        <v>487</v>
      </c>
      <c r="Z57" s="3" t="s">
        <v>18</v>
      </c>
      <c r="AA57" s="3" t="s">
        <v>18</v>
      </c>
      <c r="AB57" s="3" t="s">
        <v>18</v>
      </c>
      <c r="AC57" s="3" t="s">
        <v>18</v>
      </c>
      <c r="AD57" s="3" t="s">
        <v>18</v>
      </c>
      <c r="AE57" s="3" t="s">
        <v>18</v>
      </c>
      <c r="AF57" s="3" t="s">
        <v>18</v>
      </c>
      <c r="AG57" s="3" t="s">
        <v>18</v>
      </c>
      <c r="AH57" s="3" t="s">
        <v>18</v>
      </c>
      <c r="AI57" s="3" t="s">
        <v>18</v>
      </c>
      <c r="AJ57" s="3"/>
    </row>
    <row r="58" spans="1:36">
      <c r="A58" s="3" t="s">
        <v>149</v>
      </c>
      <c r="B58" s="4">
        <v>92118</v>
      </c>
      <c r="C58" s="4">
        <v>466701</v>
      </c>
      <c r="D58" s="3" t="s">
        <v>150</v>
      </c>
      <c r="E58" s="4" t="s">
        <v>163</v>
      </c>
      <c r="F58" s="3" t="s">
        <v>152</v>
      </c>
      <c r="G58" s="4" t="s">
        <v>153</v>
      </c>
      <c r="H58" s="8">
        <v>81.513999999999996</v>
      </c>
      <c r="I58" s="3" t="s">
        <v>154</v>
      </c>
      <c r="J58" s="3">
        <v>1</v>
      </c>
      <c r="K58" s="5">
        <v>10</v>
      </c>
      <c r="L58" s="4">
        <v>3</v>
      </c>
      <c r="M58" s="3" t="s">
        <v>18</v>
      </c>
      <c r="N58" s="3" t="s">
        <v>18</v>
      </c>
      <c r="O58" s="3" t="s">
        <v>18</v>
      </c>
      <c r="P58" s="3" t="s">
        <v>18</v>
      </c>
      <c r="Q58" s="3" t="s">
        <v>18</v>
      </c>
      <c r="R58" s="3" t="s">
        <v>18</v>
      </c>
      <c r="S58" s="3" t="s">
        <v>18</v>
      </c>
      <c r="T58" s="3" t="s">
        <v>18</v>
      </c>
      <c r="U58" s="13">
        <v>45749</v>
      </c>
      <c r="V58" s="3" t="s">
        <v>155</v>
      </c>
      <c r="W58" s="3" t="s">
        <v>18</v>
      </c>
      <c r="X58" s="5">
        <v>14</v>
      </c>
      <c r="Y58" s="5">
        <v>329</v>
      </c>
      <c r="Z58" s="3" t="s">
        <v>18</v>
      </c>
      <c r="AA58" s="3" t="s">
        <v>18</v>
      </c>
      <c r="AB58" s="3" t="s">
        <v>18</v>
      </c>
      <c r="AC58" s="3" t="s">
        <v>18</v>
      </c>
      <c r="AD58" s="3" t="s">
        <v>18</v>
      </c>
      <c r="AE58" s="3" t="s">
        <v>18</v>
      </c>
      <c r="AF58" s="3" t="s">
        <v>18</v>
      </c>
      <c r="AG58" s="3" t="s">
        <v>18</v>
      </c>
      <c r="AH58" s="3" t="s">
        <v>18</v>
      </c>
      <c r="AI58" s="3" t="s">
        <v>18</v>
      </c>
      <c r="AJ58" s="3"/>
    </row>
    <row r="59" spans="1:36">
      <c r="A59" s="3" t="s">
        <v>149</v>
      </c>
      <c r="B59" s="4">
        <v>92108</v>
      </c>
      <c r="C59" s="4">
        <v>466723</v>
      </c>
      <c r="D59" s="3" t="s">
        <v>150</v>
      </c>
      <c r="E59" s="4" t="s">
        <v>163</v>
      </c>
      <c r="F59" s="2" t="s">
        <v>152</v>
      </c>
      <c r="G59" s="4" t="s">
        <v>153</v>
      </c>
      <c r="H59" s="8">
        <v>65.849999999999994</v>
      </c>
      <c r="I59" s="3" t="s">
        <v>154</v>
      </c>
      <c r="J59" s="3">
        <v>1</v>
      </c>
      <c r="K59" s="5">
        <v>8</v>
      </c>
      <c r="L59" s="4">
        <v>3</v>
      </c>
      <c r="M59" s="3" t="s">
        <v>18</v>
      </c>
      <c r="N59" s="3" t="s">
        <v>18</v>
      </c>
      <c r="O59" s="3" t="s">
        <v>18</v>
      </c>
      <c r="P59" s="3" t="s">
        <v>18</v>
      </c>
      <c r="Q59" s="3" t="s">
        <v>18</v>
      </c>
      <c r="R59" s="3" t="s">
        <v>18</v>
      </c>
      <c r="S59" s="3" t="s">
        <v>18</v>
      </c>
      <c r="T59" s="3" t="s">
        <v>18</v>
      </c>
      <c r="U59" s="14">
        <v>45772</v>
      </c>
      <c r="V59" s="3" t="s">
        <v>155</v>
      </c>
      <c r="W59" s="3" t="s">
        <v>18</v>
      </c>
      <c r="X59" s="5">
        <v>0</v>
      </c>
      <c r="Y59" s="5">
        <v>87</v>
      </c>
      <c r="Z59" s="3" t="s">
        <v>18</v>
      </c>
      <c r="AA59" s="3" t="s">
        <v>18</v>
      </c>
      <c r="AB59" s="3" t="s">
        <v>18</v>
      </c>
      <c r="AC59" s="3" t="s">
        <v>18</v>
      </c>
      <c r="AD59" s="3" t="s">
        <v>18</v>
      </c>
      <c r="AE59" s="3" t="s">
        <v>18</v>
      </c>
      <c r="AF59" s="3" t="s">
        <v>18</v>
      </c>
      <c r="AG59" s="3" t="s">
        <v>18</v>
      </c>
      <c r="AH59" s="3" t="s">
        <v>18</v>
      </c>
      <c r="AI59" s="3" t="s">
        <v>18</v>
      </c>
      <c r="AJ59" s="3"/>
    </row>
    <row r="60" spans="1:36">
      <c r="A60" s="3" t="s">
        <v>149</v>
      </c>
      <c r="B60" s="2">
        <v>92108</v>
      </c>
      <c r="C60" s="2">
        <v>466730</v>
      </c>
      <c r="D60" s="3" t="s">
        <v>150</v>
      </c>
      <c r="E60" s="2" t="s">
        <v>163</v>
      </c>
      <c r="F60" s="2" t="s">
        <v>152</v>
      </c>
      <c r="G60" s="2" t="s">
        <v>153</v>
      </c>
      <c r="H60" s="7">
        <v>43.33</v>
      </c>
      <c r="I60" s="3" t="s">
        <v>154</v>
      </c>
      <c r="J60" s="3">
        <v>1</v>
      </c>
      <c r="K60" s="6">
        <v>8</v>
      </c>
      <c r="L60" s="2">
        <v>3</v>
      </c>
      <c r="M60" s="3" t="s">
        <v>18</v>
      </c>
      <c r="N60" s="3" t="s">
        <v>18</v>
      </c>
      <c r="O60" s="3" t="s">
        <v>18</v>
      </c>
      <c r="P60" s="3" t="s">
        <v>18</v>
      </c>
      <c r="Q60" s="3" t="s">
        <v>18</v>
      </c>
      <c r="R60" s="3" t="s">
        <v>18</v>
      </c>
      <c r="S60" s="3" t="s">
        <v>18</v>
      </c>
      <c r="T60" s="3" t="s">
        <v>18</v>
      </c>
      <c r="U60" s="20">
        <v>45772</v>
      </c>
      <c r="V60" s="3" t="s">
        <v>155</v>
      </c>
      <c r="W60" s="3" t="s">
        <v>18</v>
      </c>
      <c r="X60" s="2">
        <v>0</v>
      </c>
      <c r="Y60" s="2">
        <v>87</v>
      </c>
      <c r="Z60" s="3" t="s">
        <v>18</v>
      </c>
      <c r="AA60" s="3" t="s">
        <v>18</v>
      </c>
      <c r="AB60" s="3" t="s">
        <v>18</v>
      </c>
      <c r="AC60" s="3" t="s">
        <v>18</v>
      </c>
      <c r="AD60" s="3" t="s">
        <v>18</v>
      </c>
      <c r="AE60" s="3" t="s">
        <v>18</v>
      </c>
      <c r="AF60" s="3" t="s">
        <v>18</v>
      </c>
      <c r="AG60" s="3" t="s">
        <v>18</v>
      </c>
      <c r="AH60" s="3" t="s">
        <v>18</v>
      </c>
      <c r="AI60" s="3" t="s">
        <v>18</v>
      </c>
      <c r="AJ60" s="3"/>
    </row>
    <row r="61" spans="1:36">
      <c r="A61" s="3" t="s">
        <v>149</v>
      </c>
      <c r="B61" s="3">
        <v>92123</v>
      </c>
      <c r="C61" s="3">
        <v>467643</v>
      </c>
      <c r="D61" s="3" t="s">
        <v>150</v>
      </c>
      <c r="E61" s="3" t="s">
        <v>158</v>
      </c>
      <c r="F61" s="2" t="s">
        <v>152</v>
      </c>
      <c r="G61" s="3" t="s">
        <v>153</v>
      </c>
      <c r="H61" s="15">
        <v>39.128999999999998</v>
      </c>
      <c r="I61" s="3" t="s">
        <v>154</v>
      </c>
      <c r="J61" s="3">
        <v>1</v>
      </c>
      <c r="K61" s="3">
        <v>1</v>
      </c>
      <c r="L61" s="3">
        <v>9</v>
      </c>
      <c r="M61" s="3" t="s">
        <v>18</v>
      </c>
      <c r="N61" s="3" t="s">
        <v>18</v>
      </c>
      <c r="O61" s="3" t="s">
        <v>18</v>
      </c>
      <c r="P61" s="3" t="s">
        <v>18</v>
      </c>
      <c r="Q61" s="3" t="s">
        <v>18</v>
      </c>
      <c r="R61" s="3" t="s">
        <v>18</v>
      </c>
      <c r="S61" s="3" t="s">
        <v>18</v>
      </c>
      <c r="T61" s="3" t="s">
        <v>18</v>
      </c>
      <c r="U61" s="16">
        <v>45771</v>
      </c>
      <c r="V61" s="3" t="s">
        <v>155</v>
      </c>
      <c r="W61" s="3" t="s">
        <v>18</v>
      </c>
      <c r="X61" s="3">
        <v>1</v>
      </c>
      <c r="Y61" s="3">
        <v>252</v>
      </c>
      <c r="Z61" s="3" t="s">
        <v>18</v>
      </c>
      <c r="AA61" s="3" t="s">
        <v>18</v>
      </c>
      <c r="AB61" s="3" t="s">
        <v>18</v>
      </c>
      <c r="AC61" s="3">
        <v>17</v>
      </c>
      <c r="AD61" s="3">
        <v>6</v>
      </c>
      <c r="AE61" s="3" t="s">
        <v>18</v>
      </c>
      <c r="AF61" s="3" t="s">
        <v>18</v>
      </c>
      <c r="AG61" s="3" t="s">
        <v>18</v>
      </c>
      <c r="AH61" s="3" t="s">
        <v>18</v>
      </c>
      <c r="AI61" s="3" t="s">
        <v>18</v>
      </c>
      <c r="AJ61" s="3"/>
    </row>
    <row r="62" spans="1:36">
      <c r="A62" s="3" t="s">
        <v>149</v>
      </c>
      <c r="B62" s="3">
        <v>92115</v>
      </c>
      <c r="C62" s="3">
        <v>467918</v>
      </c>
      <c r="D62" s="3" t="s">
        <v>150</v>
      </c>
      <c r="E62" s="17" t="s">
        <v>158</v>
      </c>
      <c r="F62" s="2" t="s">
        <v>152</v>
      </c>
      <c r="G62" s="3" t="s">
        <v>153</v>
      </c>
      <c r="H62" s="15">
        <v>30.617000000000001</v>
      </c>
      <c r="I62" s="3" t="s">
        <v>154</v>
      </c>
      <c r="J62" s="3">
        <v>1</v>
      </c>
      <c r="K62" s="5">
        <v>1</v>
      </c>
      <c r="L62" s="4">
        <v>6</v>
      </c>
      <c r="M62" s="3" t="s">
        <v>18</v>
      </c>
      <c r="N62" s="3" t="s">
        <v>18</v>
      </c>
      <c r="O62" s="3" t="s">
        <v>18</v>
      </c>
      <c r="P62" s="3" t="s">
        <v>18</v>
      </c>
      <c r="Q62" s="3" t="s">
        <v>18</v>
      </c>
      <c r="R62" s="3" t="s">
        <v>18</v>
      </c>
      <c r="S62" s="3" t="s">
        <v>18</v>
      </c>
      <c r="T62" s="3" t="s">
        <v>18</v>
      </c>
      <c r="U62" s="13">
        <v>45761</v>
      </c>
      <c r="V62" s="3" t="s">
        <v>155</v>
      </c>
      <c r="W62" s="3" t="s">
        <v>18</v>
      </c>
      <c r="X62" s="5">
        <v>3</v>
      </c>
      <c r="Y62" s="5">
        <v>152</v>
      </c>
      <c r="Z62" s="3" t="s">
        <v>18</v>
      </c>
      <c r="AA62" s="3" t="s">
        <v>18</v>
      </c>
      <c r="AB62" s="3" t="s">
        <v>18</v>
      </c>
      <c r="AC62" s="3">
        <v>4</v>
      </c>
      <c r="AD62" s="3">
        <v>4</v>
      </c>
      <c r="AE62" s="3" t="s">
        <v>18</v>
      </c>
      <c r="AF62" s="3" t="s">
        <v>18</v>
      </c>
      <c r="AG62" s="3" t="s">
        <v>18</v>
      </c>
      <c r="AH62" s="3" t="s">
        <v>18</v>
      </c>
      <c r="AI62" s="3" t="s">
        <v>18</v>
      </c>
      <c r="AJ62" s="3"/>
    </row>
    <row r="63" spans="1:36">
      <c r="A63" s="3" t="s">
        <v>149</v>
      </c>
      <c r="B63" s="2">
        <v>92024</v>
      </c>
      <c r="C63" s="2">
        <v>467943</v>
      </c>
      <c r="D63" s="3" t="s">
        <v>150</v>
      </c>
      <c r="E63" s="2" t="s">
        <v>163</v>
      </c>
      <c r="F63" s="2" t="s">
        <v>152</v>
      </c>
      <c r="G63" s="2" t="s">
        <v>157</v>
      </c>
      <c r="H63" s="7">
        <v>70</v>
      </c>
      <c r="I63" s="3" t="s">
        <v>154</v>
      </c>
      <c r="J63" s="3">
        <v>1</v>
      </c>
      <c r="K63" s="6">
        <v>2</v>
      </c>
      <c r="L63" s="2">
        <v>1</v>
      </c>
      <c r="M63" s="3" t="s">
        <v>18</v>
      </c>
      <c r="N63" s="3" t="s">
        <v>18</v>
      </c>
      <c r="O63" s="3" t="s">
        <v>18</v>
      </c>
      <c r="P63" s="3" t="s">
        <v>18</v>
      </c>
      <c r="Q63" s="3" t="s">
        <v>18</v>
      </c>
      <c r="R63" s="3" t="s">
        <v>18</v>
      </c>
      <c r="S63" s="3" t="s">
        <v>18</v>
      </c>
      <c r="T63" s="3" t="s">
        <v>18</v>
      </c>
      <c r="U63" s="20">
        <v>45838</v>
      </c>
      <c r="V63" s="3" t="s">
        <v>155</v>
      </c>
      <c r="W63" s="3" t="s">
        <v>18</v>
      </c>
      <c r="X63" s="2">
        <v>3</v>
      </c>
      <c r="Y63" s="2">
        <v>3</v>
      </c>
      <c r="Z63" s="3" t="s">
        <v>18</v>
      </c>
      <c r="AA63" s="3" t="s">
        <v>18</v>
      </c>
      <c r="AB63" s="3" t="s">
        <v>18</v>
      </c>
      <c r="AC63" s="3" t="s">
        <v>18</v>
      </c>
      <c r="AD63" s="3" t="s">
        <v>18</v>
      </c>
      <c r="AE63" s="3" t="s">
        <v>18</v>
      </c>
      <c r="AF63" s="3" t="s">
        <v>18</v>
      </c>
      <c r="AG63" s="3" t="s">
        <v>18</v>
      </c>
      <c r="AH63" s="3" t="s">
        <v>18</v>
      </c>
      <c r="AI63" s="3" t="s">
        <v>18</v>
      </c>
      <c r="AJ63" s="3"/>
    </row>
    <row r="64" spans="1:36">
      <c r="A64" s="3" t="s">
        <v>149</v>
      </c>
      <c r="B64" s="4">
        <v>91910</v>
      </c>
      <c r="C64" s="4">
        <v>470859</v>
      </c>
      <c r="D64" s="3" t="s">
        <v>150</v>
      </c>
      <c r="E64" s="4" t="s">
        <v>156</v>
      </c>
      <c r="F64" s="2" t="s">
        <v>152</v>
      </c>
      <c r="G64" s="4" t="s">
        <v>162</v>
      </c>
      <c r="H64" s="8">
        <v>530</v>
      </c>
      <c r="I64" s="3" t="s">
        <v>154</v>
      </c>
      <c r="J64" s="3">
        <v>1</v>
      </c>
      <c r="K64" s="5">
        <v>4</v>
      </c>
      <c r="L64" s="4">
        <v>9</v>
      </c>
      <c r="M64" s="3" t="s">
        <v>18</v>
      </c>
      <c r="N64" s="3" t="s">
        <v>18</v>
      </c>
      <c r="O64" s="3" t="s">
        <v>18</v>
      </c>
      <c r="P64" s="3" t="s">
        <v>18</v>
      </c>
      <c r="Q64" s="3" t="s">
        <v>18</v>
      </c>
      <c r="R64" s="3" t="s">
        <v>18</v>
      </c>
      <c r="S64" s="3" t="s">
        <v>18</v>
      </c>
      <c r="T64" s="3" t="s">
        <v>18</v>
      </c>
      <c r="U64" s="13">
        <v>45807</v>
      </c>
      <c r="V64" s="3" t="s">
        <v>155</v>
      </c>
      <c r="W64" s="3" t="s">
        <v>18</v>
      </c>
      <c r="X64" s="5">
        <v>1</v>
      </c>
      <c r="Y64" s="5">
        <v>279</v>
      </c>
      <c r="Z64" s="3" t="s">
        <v>18</v>
      </c>
      <c r="AA64" s="3" t="s">
        <v>18</v>
      </c>
      <c r="AB64" s="3" t="s">
        <v>18</v>
      </c>
      <c r="AC64" s="3" t="s">
        <v>18</v>
      </c>
      <c r="AD64" s="3" t="s">
        <v>18</v>
      </c>
      <c r="AE64" s="3" t="s">
        <v>18</v>
      </c>
      <c r="AF64" s="3" t="s">
        <v>18</v>
      </c>
      <c r="AG64" s="3" t="s">
        <v>18</v>
      </c>
      <c r="AH64" s="3" t="s">
        <v>18</v>
      </c>
      <c r="AI64" s="3" t="s">
        <v>18</v>
      </c>
      <c r="AJ64" s="3"/>
    </row>
    <row r="65" spans="1:36">
      <c r="A65" s="3" t="s">
        <v>149</v>
      </c>
      <c r="B65" s="2">
        <v>91978</v>
      </c>
      <c r="C65" s="2">
        <v>471298</v>
      </c>
      <c r="D65" s="3" t="s">
        <v>150</v>
      </c>
      <c r="E65" s="4" t="s">
        <v>156</v>
      </c>
      <c r="F65" s="2" t="s">
        <v>152</v>
      </c>
      <c r="G65" s="4" t="s">
        <v>153</v>
      </c>
      <c r="H65" s="7">
        <v>94.685000000000002</v>
      </c>
      <c r="I65" s="3" t="s">
        <v>154</v>
      </c>
      <c r="J65" s="3">
        <v>1</v>
      </c>
      <c r="K65" s="5">
        <v>1</v>
      </c>
      <c r="L65" s="5">
        <v>1</v>
      </c>
      <c r="M65" s="3" t="s">
        <v>18</v>
      </c>
      <c r="N65" s="3" t="s">
        <v>18</v>
      </c>
      <c r="O65" s="3" t="s">
        <v>18</v>
      </c>
      <c r="P65" s="3" t="s">
        <v>18</v>
      </c>
      <c r="Q65" s="3" t="s">
        <v>18</v>
      </c>
      <c r="R65" s="3" t="s">
        <v>18</v>
      </c>
      <c r="S65" s="3" t="s">
        <v>18</v>
      </c>
      <c r="T65" s="3" t="s">
        <v>18</v>
      </c>
      <c r="U65" s="13">
        <v>45764</v>
      </c>
      <c r="V65" s="3" t="s">
        <v>155</v>
      </c>
      <c r="W65" s="3" t="s">
        <v>18</v>
      </c>
      <c r="X65" s="5">
        <v>0</v>
      </c>
      <c r="Y65" s="4">
        <v>377</v>
      </c>
      <c r="Z65" s="3" t="s">
        <v>18</v>
      </c>
      <c r="AA65" s="3" t="s">
        <v>18</v>
      </c>
      <c r="AB65" s="3" t="s">
        <v>18</v>
      </c>
      <c r="AC65" s="3" t="s">
        <v>18</v>
      </c>
      <c r="AD65" s="3" t="s">
        <v>18</v>
      </c>
      <c r="AE65" s="3" t="s">
        <v>18</v>
      </c>
      <c r="AF65" s="3" t="s">
        <v>18</v>
      </c>
      <c r="AG65" s="3" t="s">
        <v>18</v>
      </c>
      <c r="AH65" s="3" t="s">
        <v>18</v>
      </c>
      <c r="AI65" s="3" t="s">
        <v>18</v>
      </c>
      <c r="AJ65" s="3"/>
    </row>
    <row r="66" spans="1:36">
      <c r="A66" s="3" t="s">
        <v>149</v>
      </c>
      <c r="B66" s="3">
        <v>92123</v>
      </c>
      <c r="C66" s="3">
        <v>471375</v>
      </c>
      <c r="D66" s="3" t="s">
        <v>150</v>
      </c>
      <c r="E66" s="3" t="s">
        <v>158</v>
      </c>
      <c r="F66" s="2" t="s">
        <v>152</v>
      </c>
      <c r="G66" s="3" t="s">
        <v>153</v>
      </c>
      <c r="H66" s="15">
        <v>113</v>
      </c>
      <c r="I66" s="3" t="s">
        <v>154</v>
      </c>
      <c r="J66" s="3">
        <v>1</v>
      </c>
      <c r="K66" s="3">
        <v>1</v>
      </c>
      <c r="L66" s="3">
        <v>10</v>
      </c>
      <c r="M66" s="3" t="s">
        <v>18</v>
      </c>
      <c r="N66" s="3" t="s">
        <v>18</v>
      </c>
      <c r="O66" s="3" t="s">
        <v>18</v>
      </c>
      <c r="P66" s="3" t="s">
        <v>18</v>
      </c>
      <c r="Q66" s="3" t="s">
        <v>18</v>
      </c>
      <c r="R66" s="3" t="s">
        <v>18</v>
      </c>
      <c r="S66" s="3" t="s">
        <v>18</v>
      </c>
      <c r="T66" s="3" t="s">
        <v>18</v>
      </c>
      <c r="U66" s="16">
        <v>45807</v>
      </c>
      <c r="V66" s="3" t="s">
        <v>155</v>
      </c>
      <c r="W66" s="3" t="s">
        <v>18</v>
      </c>
      <c r="X66" s="3">
        <v>1</v>
      </c>
      <c r="Y66" s="3">
        <v>105</v>
      </c>
      <c r="Z66" s="3" t="s">
        <v>18</v>
      </c>
      <c r="AA66" s="3" t="s">
        <v>18</v>
      </c>
      <c r="AB66" s="3" t="s">
        <v>18</v>
      </c>
      <c r="AC66" s="3">
        <v>15</v>
      </c>
      <c r="AD66" s="3">
        <v>8</v>
      </c>
      <c r="AE66" s="3" t="s">
        <v>18</v>
      </c>
      <c r="AF66" s="3" t="s">
        <v>18</v>
      </c>
      <c r="AG66" s="3" t="s">
        <v>18</v>
      </c>
      <c r="AH66" s="3" t="s">
        <v>18</v>
      </c>
      <c r="AI66" s="3" t="s">
        <v>18</v>
      </c>
      <c r="AJ66" s="3"/>
    </row>
    <row r="67" spans="1:36">
      <c r="A67" s="3" t="s">
        <v>149</v>
      </c>
      <c r="B67" s="4">
        <v>92084</v>
      </c>
      <c r="C67" s="4">
        <v>478747</v>
      </c>
      <c r="D67" s="3" t="s">
        <v>150</v>
      </c>
      <c r="E67" s="4" t="s">
        <v>163</v>
      </c>
      <c r="F67" s="3" t="s">
        <v>152</v>
      </c>
      <c r="G67" s="4" t="s">
        <v>153</v>
      </c>
      <c r="H67" s="8">
        <v>565.28700000000003</v>
      </c>
      <c r="I67" s="3" t="s">
        <v>154</v>
      </c>
      <c r="J67" s="3">
        <v>1</v>
      </c>
      <c r="K67" s="5">
        <v>5</v>
      </c>
      <c r="L67" s="5">
        <v>5</v>
      </c>
      <c r="M67" s="3" t="s">
        <v>18</v>
      </c>
      <c r="N67" s="3" t="s">
        <v>18</v>
      </c>
      <c r="O67" s="3" t="s">
        <v>18</v>
      </c>
      <c r="P67" s="3" t="s">
        <v>18</v>
      </c>
      <c r="Q67" s="3" t="s">
        <v>18</v>
      </c>
      <c r="R67" s="3" t="s">
        <v>18</v>
      </c>
      <c r="S67" s="3" t="s">
        <v>18</v>
      </c>
      <c r="T67" s="3" t="s">
        <v>18</v>
      </c>
      <c r="U67" s="13">
        <v>45784</v>
      </c>
      <c r="V67" s="3" t="s">
        <v>155</v>
      </c>
      <c r="W67" s="3" t="s">
        <v>18</v>
      </c>
      <c r="X67" s="5">
        <v>5</v>
      </c>
      <c r="Y67" s="4">
        <v>350</v>
      </c>
      <c r="Z67" s="3" t="s">
        <v>18</v>
      </c>
      <c r="AA67" s="3" t="s">
        <v>18</v>
      </c>
      <c r="AB67" s="3" t="s">
        <v>18</v>
      </c>
      <c r="AC67" s="3" t="s">
        <v>18</v>
      </c>
      <c r="AD67" s="3" t="s">
        <v>18</v>
      </c>
      <c r="AE67" s="3" t="s">
        <v>18</v>
      </c>
      <c r="AF67" s="3" t="s">
        <v>18</v>
      </c>
      <c r="AG67" s="3" t="s">
        <v>18</v>
      </c>
      <c r="AH67" s="3" t="s">
        <v>18</v>
      </c>
      <c r="AI67" s="3" t="s">
        <v>18</v>
      </c>
      <c r="AJ67" s="3"/>
    </row>
    <row r="68" spans="1:36">
      <c r="A68" s="3" t="s">
        <v>149</v>
      </c>
      <c r="B68" s="2">
        <v>91941</v>
      </c>
      <c r="C68" s="2">
        <v>478818</v>
      </c>
      <c r="D68" s="3" t="s">
        <v>160</v>
      </c>
      <c r="E68" s="2" t="s">
        <v>165</v>
      </c>
      <c r="F68" s="2" t="s">
        <v>152</v>
      </c>
      <c r="G68" s="2" t="s">
        <v>153</v>
      </c>
      <c r="H68" s="7">
        <v>2.1</v>
      </c>
      <c r="I68" s="3" t="s">
        <v>154</v>
      </c>
      <c r="J68" s="3">
        <v>1</v>
      </c>
      <c r="K68" s="6">
        <v>1</v>
      </c>
      <c r="L68" s="2" t="s">
        <v>18</v>
      </c>
      <c r="M68" s="3" t="s">
        <v>18</v>
      </c>
      <c r="N68" s="3" t="s">
        <v>18</v>
      </c>
      <c r="O68" s="3" t="s">
        <v>18</v>
      </c>
      <c r="P68" s="3" t="s">
        <v>18</v>
      </c>
      <c r="Q68" s="3" t="s">
        <v>18</v>
      </c>
      <c r="R68" s="3" t="s">
        <v>18</v>
      </c>
      <c r="S68" s="3" t="s">
        <v>18</v>
      </c>
      <c r="T68" s="3" t="s">
        <v>18</v>
      </c>
      <c r="U68" s="20">
        <v>45754</v>
      </c>
      <c r="V68" s="3" t="s">
        <v>155</v>
      </c>
      <c r="W68" s="3" t="s">
        <v>18</v>
      </c>
      <c r="X68" s="2">
        <v>0</v>
      </c>
      <c r="Y68" s="2">
        <v>0</v>
      </c>
      <c r="Z68" s="3" t="s">
        <v>18</v>
      </c>
      <c r="AA68" s="3" t="s">
        <v>18</v>
      </c>
      <c r="AB68" s="3" t="s">
        <v>18</v>
      </c>
      <c r="AC68" s="3" t="s">
        <v>18</v>
      </c>
      <c r="AD68" s="3" t="s">
        <v>18</v>
      </c>
      <c r="AE68" s="3" t="s">
        <v>18</v>
      </c>
      <c r="AF68" s="3" t="s">
        <v>18</v>
      </c>
      <c r="AG68" s="3" t="s">
        <v>18</v>
      </c>
      <c r="AH68" s="3" t="s">
        <v>18</v>
      </c>
      <c r="AI68" s="3" t="s">
        <v>18</v>
      </c>
      <c r="AJ68" s="161">
        <v>389</v>
      </c>
    </row>
    <row r="69" spans="1:36">
      <c r="A69" s="3" t="s">
        <v>149</v>
      </c>
      <c r="B69" s="2">
        <v>92118</v>
      </c>
      <c r="C69" s="2">
        <v>478820</v>
      </c>
      <c r="D69" s="3" t="s">
        <v>160</v>
      </c>
      <c r="E69" s="2" t="s">
        <v>165</v>
      </c>
      <c r="F69" s="2" t="s">
        <v>152</v>
      </c>
      <c r="G69" s="2" t="s">
        <v>153</v>
      </c>
      <c r="H69" s="7">
        <v>2.2999999999999998</v>
      </c>
      <c r="I69" s="3" t="s">
        <v>154</v>
      </c>
      <c r="J69" s="3">
        <v>1</v>
      </c>
      <c r="K69" s="6">
        <v>1</v>
      </c>
      <c r="L69" s="2" t="s">
        <v>18</v>
      </c>
      <c r="M69" s="3" t="s">
        <v>18</v>
      </c>
      <c r="N69" s="3" t="s">
        <v>18</v>
      </c>
      <c r="O69" s="3" t="s">
        <v>18</v>
      </c>
      <c r="P69" s="3" t="s">
        <v>18</v>
      </c>
      <c r="Q69" s="3" t="s">
        <v>18</v>
      </c>
      <c r="R69" s="3" t="s">
        <v>18</v>
      </c>
      <c r="S69" s="3" t="s">
        <v>18</v>
      </c>
      <c r="T69" s="3" t="s">
        <v>18</v>
      </c>
      <c r="U69" s="20">
        <v>45764</v>
      </c>
      <c r="V69" s="3" t="s">
        <v>155</v>
      </c>
      <c r="W69" s="3" t="s">
        <v>18</v>
      </c>
      <c r="X69" s="2">
        <v>0</v>
      </c>
      <c r="Y69" s="2">
        <v>0</v>
      </c>
      <c r="Z69" s="3" t="s">
        <v>18</v>
      </c>
      <c r="AA69" s="3" t="s">
        <v>18</v>
      </c>
      <c r="AB69" s="3" t="s">
        <v>18</v>
      </c>
      <c r="AC69" s="3" t="s">
        <v>18</v>
      </c>
      <c r="AD69" s="3" t="s">
        <v>18</v>
      </c>
      <c r="AE69" s="3" t="s">
        <v>18</v>
      </c>
      <c r="AF69" s="3" t="s">
        <v>18</v>
      </c>
      <c r="AG69" s="3" t="s">
        <v>18</v>
      </c>
      <c r="AH69" s="3" t="s">
        <v>18</v>
      </c>
      <c r="AI69" s="3" t="s">
        <v>18</v>
      </c>
      <c r="AJ69" s="161">
        <v>389</v>
      </c>
    </row>
    <row r="70" spans="1:36">
      <c r="A70" s="3" t="s">
        <v>149</v>
      </c>
      <c r="B70" s="2">
        <v>92127</v>
      </c>
      <c r="C70" s="2">
        <v>478825</v>
      </c>
      <c r="D70" s="3" t="s">
        <v>160</v>
      </c>
      <c r="E70" s="2" t="s">
        <v>165</v>
      </c>
      <c r="F70" s="2" t="s">
        <v>152</v>
      </c>
      <c r="G70" s="2" t="s">
        <v>153</v>
      </c>
      <c r="H70" s="7">
        <v>1.53</v>
      </c>
      <c r="I70" s="3" t="s">
        <v>154</v>
      </c>
      <c r="J70" s="3">
        <v>1</v>
      </c>
      <c r="K70" s="6">
        <v>1</v>
      </c>
      <c r="L70" s="2" t="s">
        <v>18</v>
      </c>
      <c r="M70" s="3" t="s">
        <v>18</v>
      </c>
      <c r="N70" s="3" t="s">
        <v>18</v>
      </c>
      <c r="O70" s="3" t="s">
        <v>18</v>
      </c>
      <c r="P70" s="3" t="s">
        <v>18</v>
      </c>
      <c r="Q70" s="3" t="s">
        <v>18</v>
      </c>
      <c r="R70" s="3" t="s">
        <v>18</v>
      </c>
      <c r="S70" s="3" t="s">
        <v>18</v>
      </c>
      <c r="T70" s="3" t="s">
        <v>18</v>
      </c>
      <c r="U70" s="20">
        <v>45754</v>
      </c>
      <c r="V70" s="3" t="s">
        <v>155</v>
      </c>
      <c r="W70" s="3" t="s">
        <v>18</v>
      </c>
      <c r="X70" s="2">
        <v>0</v>
      </c>
      <c r="Y70" s="2">
        <v>0</v>
      </c>
      <c r="Z70" s="3" t="s">
        <v>18</v>
      </c>
      <c r="AA70" s="3" t="s">
        <v>18</v>
      </c>
      <c r="AB70" s="3" t="s">
        <v>18</v>
      </c>
      <c r="AC70" s="3" t="s">
        <v>18</v>
      </c>
      <c r="AD70" s="3" t="s">
        <v>18</v>
      </c>
      <c r="AE70" s="3" t="s">
        <v>18</v>
      </c>
      <c r="AF70" s="3" t="s">
        <v>18</v>
      </c>
      <c r="AG70" s="3" t="s">
        <v>18</v>
      </c>
      <c r="AH70" s="3" t="s">
        <v>18</v>
      </c>
      <c r="AI70" s="3" t="s">
        <v>18</v>
      </c>
      <c r="AJ70" s="161">
        <v>389</v>
      </c>
    </row>
    <row r="71" spans="1:36">
      <c r="A71" s="3" t="s">
        <v>149</v>
      </c>
      <c r="B71" s="2">
        <v>92019</v>
      </c>
      <c r="C71" s="4">
        <v>478922</v>
      </c>
      <c r="D71" s="3" t="s">
        <v>150</v>
      </c>
      <c r="E71" s="4" t="s">
        <v>156</v>
      </c>
      <c r="F71" s="2" t="s">
        <v>152</v>
      </c>
      <c r="G71" s="4" t="s">
        <v>153</v>
      </c>
      <c r="H71" s="7">
        <v>112</v>
      </c>
      <c r="I71" s="3" t="s">
        <v>154</v>
      </c>
      <c r="J71" s="3">
        <v>1</v>
      </c>
      <c r="K71" s="5">
        <v>6</v>
      </c>
      <c r="L71" s="4">
        <v>15</v>
      </c>
      <c r="M71" s="3" t="s">
        <v>18</v>
      </c>
      <c r="N71" s="3" t="s">
        <v>18</v>
      </c>
      <c r="O71" s="3" t="s">
        <v>18</v>
      </c>
      <c r="P71" s="3" t="s">
        <v>18</v>
      </c>
      <c r="Q71" s="3" t="s">
        <v>18</v>
      </c>
      <c r="R71" s="3" t="s">
        <v>18</v>
      </c>
      <c r="S71" s="3" t="s">
        <v>18</v>
      </c>
      <c r="T71" s="3" t="s">
        <v>18</v>
      </c>
      <c r="U71" s="13">
        <v>45769</v>
      </c>
      <c r="V71" s="3" t="s">
        <v>155</v>
      </c>
      <c r="W71" s="3" t="s">
        <v>18</v>
      </c>
      <c r="X71" s="5">
        <v>8</v>
      </c>
      <c r="Y71" s="5">
        <v>216</v>
      </c>
      <c r="Z71" s="3" t="s">
        <v>18</v>
      </c>
      <c r="AA71" s="3" t="s">
        <v>18</v>
      </c>
      <c r="AB71" s="3" t="s">
        <v>18</v>
      </c>
      <c r="AC71" s="3" t="s">
        <v>18</v>
      </c>
      <c r="AD71" s="3" t="s">
        <v>18</v>
      </c>
      <c r="AE71" s="3" t="s">
        <v>18</v>
      </c>
      <c r="AF71" s="3" t="s">
        <v>18</v>
      </c>
      <c r="AG71" s="3" t="s">
        <v>18</v>
      </c>
      <c r="AH71" s="3" t="s">
        <v>18</v>
      </c>
      <c r="AI71" s="3" t="s">
        <v>18</v>
      </c>
      <c r="AJ71" s="3"/>
    </row>
    <row r="72" spans="1:36">
      <c r="A72" s="3" t="s">
        <v>149</v>
      </c>
      <c r="B72" s="2">
        <v>92009</v>
      </c>
      <c r="C72" s="2">
        <v>479181</v>
      </c>
      <c r="D72" s="3" t="s">
        <v>160</v>
      </c>
      <c r="E72" s="2" t="s">
        <v>165</v>
      </c>
      <c r="F72" s="2" t="s">
        <v>152</v>
      </c>
      <c r="G72" s="2" t="s">
        <v>153</v>
      </c>
      <c r="H72" s="7">
        <v>2.2999999999999998</v>
      </c>
      <c r="I72" s="3" t="s">
        <v>154</v>
      </c>
      <c r="J72" s="3">
        <v>1</v>
      </c>
      <c r="K72" s="6">
        <v>1</v>
      </c>
      <c r="L72" s="2" t="s">
        <v>18</v>
      </c>
      <c r="M72" s="3" t="s">
        <v>18</v>
      </c>
      <c r="N72" s="3" t="s">
        <v>18</v>
      </c>
      <c r="O72" s="3" t="s">
        <v>18</v>
      </c>
      <c r="P72" s="3" t="s">
        <v>18</v>
      </c>
      <c r="Q72" s="3" t="s">
        <v>18</v>
      </c>
      <c r="R72" s="3" t="s">
        <v>18</v>
      </c>
      <c r="S72" s="3" t="s">
        <v>18</v>
      </c>
      <c r="T72" s="3" t="s">
        <v>18</v>
      </c>
      <c r="U72" s="20">
        <v>45754</v>
      </c>
      <c r="V72" s="3" t="s">
        <v>155</v>
      </c>
      <c r="W72" s="3" t="s">
        <v>18</v>
      </c>
      <c r="X72" s="2">
        <v>0</v>
      </c>
      <c r="Y72" s="2">
        <v>0</v>
      </c>
      <c r="Z72" s="3" t="s">
        <v>18</v>
      </c>
      <c r="AA72" s="3" t="s">
        <v>18</v>
      </c>
      <c r="AB72" s="3" t="s">
        <v>18</v>
      </c>
      <c r="AC72" s="3" t="s">
        <v>18</v>
      </c>
      <c r="AD72" s="3" t="s">
        <v>18</v>
      </c>
      <c r="AE72" s="3" t="s">
        <v>18</v>
      </c>
      <c r="AF72" s="3" t="s">
        <v>18</v>
      </c>
      <c r="AG72" s="3" t="s">
        <v>18</v>
      </c>
      <c r="AH72" s="3" t="s">
        <v>18</v>
      </c>
      <c r="AI72" s="3" t="s">
        <v>18</v>
      </c>
      <c r="AJ72" s="161">
        <v>389</v>
      </c>
    </row>
    <row r="73" spans="1:36">
      <c r="A73" s="3" t="s">
        <v>149</v>
      </c>
      <c r="B73" s="3">
        <v>92064</v>
      </c>
      <c r="C73" s="3">
        <v>479188</v>
      </c>
      <c r="D73" s="3" t="s">
        <v>160</v>
      </c>
      <c r="E73" s="3" t="s">
        <v>165</v>
      </c>
      <c r="F73" s="2" t="s">
        <v>152</v>
      </c>
      <c r="G73" s="3" t="s">
        <v>153</v>
      </c>
      <c r="H73" s="15">
        <v>3.9</v>
      </c>
      <c r="I73" s="3" t="s">
        <v>154</v>
      </c>
      <c r="J73" s="3">
        <v>1</v>
      </c>
      <c r="K73" s="3">
        <v>1</v>
      </c>
      <c r="L73" s="3" t="s">
        <v>18</v>
      </c>
      <c r="M73" s="3" t="s">
        <v>18</v>
      </c>
      <c r="N73" s="3" t="s">
        <v>18</v>
      </c>
      <c r="O73" s="3" t="s">
        <v>18</v>
      </c>
      <c r="P73" s="3" t="s">
        <v>18</v>
      </c>
      <c r="Q73" s="3" t="s">
        <v>18</v>
      </c>
      <c r="R73" s="3" t="s">
        <v>18</v>
      </c>
      <c r="S73" s="3" t="s">
        <v>18</v>
      </c>
      <c r="T73" s="3" t="s">
        <v>18</v>
      </c>
      <c r="U73" s="16">
        <v>45751</v>
      </c>
      <c r="V73" s="3" t="s">
        <v>155</v>
      </c>
      <c r="W73" s="3" t="s">
        <v>18</v>
      </c>
      <c r="X73" s="3">
        <v>0</v>
      </c>
      <c r="Y73" s="3">
        <v>0</v>
      </c>
      <c r="Z73" s="3" t="s">
        <v>18</v>
      </c>
      <c r="AA73" s="3" t="s">
        <v>18</v>
      </c>
      <c r="AB73" s="3" t="s">
        <v>18</v>
      </c>
      <c r="AC73" s="3">
        <v>5</v>
      </c>
      <c r="AD73" s="3">
        <v>9</v>
      </c>
      <c r="AE73" s="3" t="s">
        <v>18</v>
      </c>
      <c r="AF73" s="3" t="s">
        <v>18</v>
      </c>
      <c r="AG73" s="3" t="s">
        <v>18</v>
      </c>
      <c r="AH73" s="3" t="s">
        <v>18</v>
      </c>
      <c r="AI73" s="3" t="s">
        <v>18</v>
      </c>
      <c r="AJ73" s="161">
        <v>389</v>
      </c>
    </row>
    <row r="74" spans="1:36">
      <c r="A74" s="3" t="s">
        <v>149</v>
      </c>
      <c r="B74" s="3">
        <v>91901</v>
      </c>
      <c r="C74" s="3">
        <v>479195</v>
      </c>
      <c r="D74" s="3" t="s">
        <v>150</v>
      </c>
      <c r="E74" s="17" t="s">
        <v>158</v>
      </c>
      <c r="F74" s="2" t="s">
        <v>152</v>
      </c>
      <c r="G74" s="3" t="s">
        <v>153</v>
      </c>
      <c r="H74" s="15">
        <v>221.328</v>
      </c>
      <c r="I74" s="3" t="s">
        <v>154</v>
      </c>
      <c r="J74" s="3">
        <v>1</v>
      </c>
      <c r="K74" s="5">
        <v>1</v>
      </c>
      <c r="L74" s="4">
        <v>3</v>
      </c>
      <c r="M74" s="3" t="s">
        <v>18</v>
      </c>
      <c r="N74" s="3" t="s">
        <v>18</v>
      </c>
      <c r="O74" s="3" t="s">
        <v>18</v>
      </c>
      <c r="P74" s="3" t="s">
        <v>18</v>
      </c>
      <c r="Q74" s="3" t="s">
        <v>18</v>
      </c>
      <c r="R74" s="3" t="s">
        <v>18</v>
      </c>
      <c r="S74" s="3" t="s">
        <v>18</v>
      </c>
      <c r="T74" s="3" t="s">
        <v>18</v>
      </c>
      <c r="U74" s="13">
        <v>45768</v>
      </c>
      <c r="V74" s="3" t="s">
        <v>155</v>
      </c>
      <c r="W74" s="3" t="s">
        <v>18</v>
      </c>
      <c r="X74" s="5">
        <v>3</v>
      </c>
      <c r="Y74" s="5">
        <v>165</v>
      </c>
      <c r="Z74" s="3" t="s">
        <v>18</v>
      </c>
      <c r="AA74" s="3" t="s">
        <v>18</v>
      </c>
      <c r="AB74" s="3" t="s">
        <v>18</v>
      </c>
      <c r="AC74" s="3">
        <v>3</v>
      </c>
      <c r="AD74" s="3">
        <v>5</v>
      </c>
      <c r="AE74" s="3" t="s">
        <v>18</v>
      </c>
      <c r="AF74" s="3" t="s">
        <v>18</v>
      </c>
      <c r="AG74" s="3" t="s">
        <v>18</v>
      </c>
      <c r="AH74" s="3" t="s">
        <v>18</v>
      </c>
      <c r="AI74" s="3" t="s">
        <v>18</v>
      </c>
      <c r="AJ74" s="3"/>
    </row>
    <row r="75" spans="1:36">
      <c r="A75" s="3" t="s">
        <v>149</v>
      </c>
      <c r="B75" s="4">
        <v>91913</v>
      </c>
      <c r="C75" s="4">
        <v>479260</v>
      </c>
      <c r="D75" s="3" t="s">
        <v>160</v>
      </c>
      <c r="E75" s="4" t="s">
        <v>165</v>
      </c>
      <c r="F75" s="3" t="s">
        <v>152</v>
      </c>
      <c r="G75" s="4" t="s">
        <v>153</v>
      </c>
      <c r="H75" s="8">
        <v>1.6</v>
      </c>
      <c r="I75" s="3" t="s">
        <v>154</v>
      </c>
      <c r="J75" s="3">
        <v>1</v>
      </c>
      <c r="K75" s="5">
        <v>1</v>
      </c>
      <c r="L75" s="4" t="s">
        <v>18</v>
      </c>
      <c r="M75" s="3" t="s">
        <v>18</v>
      </c>
      <c r="N75" s="3" t="s">
        <v>18</v>
      </c>
      <c r="O75" s="3" t="s">
        <v>18</v>
      </c>
      <c r="P75" s="3" t="s">
        <v>18</v>
      </c>
      <c r="Q75" s="3" t="s">
        <v>18</v>
      </c>
      <c r="R75" s="3" t="s">
        <v>18</v>
      </c>
      <c r="S75" s="3" t="s">
        <v>18</v>
      </c>
      <c r="T75" s="3" t="s">
        <v>18</v>
      </c>
      <c r="U75" s="13">
        <v>45754</v>
      </c>
      <c r="V75" s="3" t="s">
        <v>155</v>
      </c>
      <c r="W75" s="3" t="s">
        <v>18</v>
      </c>
      <c r="X75" s="5">
        <v>0</v>
      </c>
      <c r="Y75" s="5">
        <v>0</v>
      </c>
      <c r="Z75" s="3" t="s">
        <v>18</v>
      </c>
      <c r="AA75" s="3" t="s">
        <v>18</v>
      </c>
      <c r="AB75" s="3" t="s">
        <v>18</v>
      </c>
      <c r="AC75" s="3" t="s">
        <v>18</v>
      </c>
      <c r="AD75" s="3" t="s">
        <v>18</v>
      </c>
      <c r="AE75" s="3" t="s">
        <v>18</v>
      </c>
      <c r="AF75" s="3" t="s">
        <v>18</v>
      </c>
      <c r="AG75" s="3" t="s">
        <v>18</v>
      </c>
      <c r="AH75" s="3" t="s">
        <v>18</v>
      </c>
      <c r="AI75" s="3" t="s">
        <v>18</v>
      </c>
      <c r="AJ75" s="161">
        <v>389</v>
      </c>
    </row>
    <row r="76" spans="1:36">
      <c r="A76" s="3" t="s">
        <v>149</v>
      </c>
      <c r="B76" s="3">
        <v>92109</v>
      </c>
      <c r="C76" s="3">
        <v>479737</v>
      </c>
      <c r="D76" s="3" t="s">
        <v>160</v>
      </c>
      <c r="E76" s="3" t="s">
        <v>165</v>
      </c>
      <c r="F76" s="3" t="s">
        <v>152</v>
      </c>
      <c r="G76" s="3" t="s">
        <v>153</v>
      </c>
      <c r="H76" s="3">
        <v>3.1</v>
      </c>
      <c r="I76" s="3" t="s">
        <v>154</v>
      </c>
      <c r="J76" s="3">
        <v>1</v>
      </c>
      <c r="K76" s="3">
        <v>1</v>
      </c>
      <c r="L76" s="3" t="s">
        <v>18</v>
      </c>
      <c r="M76" s="3" t="s">
        <v>18</v>
      </c>
      <c r="N76" s="3" t="s">
        <v>18</v>
      </c>
      <c r="O76" s="3" t="s">
        <v>18</v>
      </c>
      <c r="P76" s="3" t="s">
        <v>18</v>
      </c>
      <c r="Q76" s="3" t="s">
        <v>18</v>
      </c>
      <c r="R76" s="3" t="s">
        <v>18</v>
      </c>
      <c r="S76" s="3" t="s">
        <v>18</v>
      </c>
      <c r="T76" s="3" t="s">
        <v>18</v>
      </c>
      <c r="U76" s="16">
        <v>45751</v>
      </c>
      <c r="V76" s="3" t="s">
        <v>155</v>
      </c>
      <c r="W76" s="3" t="s">
        <v>18</v>
      </c>
      <c r="X76" s="3">
        <v>0</v>
      </c>
      <c r="Y76" s="3">
        <v>78</v>
      </c>
      <c r="Z76" s="3" t="s">
        <v>18</v>
      </c>
      <c r="AA76" s="3" t="s">
        <v>18</v>
      </c>
      <c r="AB76" s="3" t="s">
        <v>18</v>
      </c>
      <c r="AC76" s="3" t="s">
        <v>18</v>
      </c>
      <c r="AD76" s="3" t="s">
        <v>18</v>
      </c>
      <c r="AE76" s="3" t="s">
        <v>18</v>
      </c>
      <c r="AF76" s="3" t="s">
        <v>18</v>
      </c>
      <c r="AG76" s="3" t="s">
        <v>18</v>
      </c>
      <c r="AH76" s="3" t="s">
        <v>18</v>
      </c>
      <c r="AI76" s="3" t="s">
        <v>18</v>
      </c>
      <c r="AJ76" s="161">
        <v>389</v>
      </c>
    </row>
    <row r="77" spans="1:36">
      <c r="A77" s="3" t="s">
        <v>149</v>
      </c>
      <c r="B77" s="3">
        <v>92154</v>
      </c>
      <c r="C77" s="3">
        <v>479803</v>
      </c>
      <c r="D77" s="3" t="s">
        <v>160</v>
      </c>
      <c r="E77" s="3" t="s">
        <v>165</v>
      </c>
      <c r="F77" s="2" t="s">
        <v>152</v>
      </c>
      <c r="G77" s="3" t="s">
        <v>153</v>
      </c>
      <c r="H77" s="15">
        <v>1.6</v>
      </c>
      <c r="I77" s="3" t="s">
        <v>154</v>
      </c>
      <c r="J77" s="3">
        <v>1</v>
      </c>
      <c r="K77" s="3">
        <v>1</v>
      </c>
      <c r="L77" s="3" t="s">
        <v>18</v>
      </c>
      <c r="M77" s="3" t="s">
        <v>18</v>
      </c>
      <c r="N77" s="3" t="s">
        <v>18</v>
      </c>
      <c r="O77" s="3" t="s">
        <v>18</v>
      </c>
      <c r="P77" s="3" t="s">
        <v>18</v>
      </c>
      <c r="Q77" s="3" t="s">
        <v>18</v>
      </c>
      <c r="R77" s="3" t="s">
        <v>18</v>
      </c>
      <c r="S77" s="3" t="s">
        <v>18</v>
      </c>
      <c r="T77" s="3" t="s">
        <v>18</v>
      </c>
      <c r="U77" s="16">
        <v>45778</v>
      </c>
      <c r="V77" s="3" t="s">
        <v>155</v>
      </c>
      <c r="W77" s="3" t="s">
        <v>18</v>
      </c>
      <c r="X77" s="3">
        <v>0</v>
      </c>
      <c r="Y77" s="3">
        <v>105</v>
      </c>
      <c r="Z77" s="3" t="s">
        <v>18</v>
      </c>
      <c r="AA77" s="3" t="s">
        <v>18</v>
      </c>
      <c r="AB77" s="3" t="s">
        <v>18</v>
      </c>
      <c r="AC77" s="3" t="s">
        <v>18</v>
      </c>
      <c r="AD77" s="3" t="s">
        <v>18</v>
      </c>
      <c r="AE77" s="3" t="s">
        <v>18</v>
      </c>
      <c r="AF77" s="3" t="s">
        <v>18</v>
      </c>
      <c r="AG77" s="3" t="s">
        <v>18</v>
      </c>
      <c r="AH77" s="3" t="s">
        <v>18</v>
      </c>
      <c r="AI77" s="3" t="s">
        <v>18</v>
      </c>
      <c r="AJ77" s="161">
        <v>389</v>
      </c>
    </row>
    <row r="78" spans="1:36">
      <c r="A78" s="3" t="s">
        <v>149</v>
      </c>
      <c r="B78" s="3">
        <v>91910</v>
      </c>
      <c r="C78" s="3">
        <v>479991</v>
      </c>
      <c r="D78" s="3" t="s">
        <v>160</v>
      </c>
      <c r="E78" s="3" t="s">
        <v>165</v>
      </c>
      <c r="F78" s="2" t="s">
        <v>152</v>
      </c>
      <c r="G78" s="3" t="s">
        <v>153</v>
      </c>
      <c r="H78" s="15">
        <v>3.9</v>
      </c>
      <c r="I78" s="3" t="s">
        <v>154</v>
      </c>
      <c r="J78" s="3">
        <v>1</v>
      </c>
      <c r="K78" s="3">
        <v>1</v>
      </c>
      <c r="L78" s="3" t="s">
        <v>18</v>
      </c>
      <c r="M78" s="3" t="s">
        <v>18</v>
      </c>
      <c r="N78" s="3" t="s">
        <v>18</v>
      </c>
      <c r="O78" s="3" t="s">
        <v>18</v>
      </c>
      <c r="P78" s="3" t="s">
        <v>18</v>
      </c>
      <c r="Q78" s="3" t="s">
        <v>18</v>
      </c>
      <c r="R78" s="3" t="s">
        <v>18</v>
      </c>
      <c r="S78" s="3" t="s">
        <v>18</v>
      </c>
      <c r="T78" s="3" t="s">
        <v>18</v>
      </c>
      <c r="U78" s="16">
        <v>45751</v>
      </c>
      <c r="V78" s="3" t="s">
        <v>155</v>
      </c>
      <c r="W78" s="3" t="s">
        <v>18</v>
      </c>
      <c r="X78" s="3">
        <v>0</v>
      </c>
      <c r="Y78" s="3">
        <v>78</v>
      </c>
      <c r="Z78" s="3" t="s">
        <v>18</v>
      </c>
      <c r="AA78" s="3" t="s">
        <v>18</v>
      </c>
      <c r="AB78" s="3" t="s">
        <v>18</v>
      </c>
      <c r="AC78" s="3" t="s">
        <v>18</v>
      </c>
      <c r="AD78" s="3" t="s">
        <v>18</v>
      </c>
      <c r="AE78" s="3" t="s">
        <v>18</v>
      </c>
      <c r="AF78" s="3" t="s">
        <v>18</v>
      </c>
      <c r="AG78" s="3" t="s">
        <v>18</v>
      </c>
      <c r="AH78" s="3" t="s">
        <v>18</v>
      </c>
      <c r="AI78" s="3" t="s">
        <v>18</v>
      </c>
      <c r="AJ78" s="161">
        <v>389</v>
      </c>
    </row>
    <row r="79" spans="1:36">
      <c r="A79" s="3" t="s">
        <v>149</v>
      </c>
      <c r="B79" s="3">
        <v>92019</v>
      </c>
      <c r="C79" s="3">
        <v>480110</v>
      </c>
      <c r="D79" s="3" t="s">
        <v>160</v>
      </c>
      <c r="E79" s="3" t="s">
        <v>165</v>
      </c>
      <c r="F79" s="2" t="s">
        <v>152</v>
      </c>
      <c r="G79" s="3" t="s">
        <v>153</v>
      </c>
      <c r="H79" s="15">
        <v>3.9</v>
      </c>
      <c r="I79" s="3" t="s">
        <v>154</v>
      </c>
      <c r="J79" s="3">
        <v>1</v>
      </c>
      <c r="K79" s="3">
        <v>1</v>
      </c>
      <c r="L79" s="3" t="s">
        <v>18</v>
      </c>
      <c r="M79" s="3" t="s">
        <v>18</v>
      </c>
      <c r="N79" s="3" t="s">
        <v>18</v>
      </c>
      <c r="O79" s="3" t="s">
        <v>18</v>
      </c>
      <c r="P79" s="3" t="s">
        <v>18</v>
      </c>
      <c r="Q79" s="3" t="s">
        <v>18</v>
      </c>
      <c r="R79" s="3" t="s">
        <v>18</v>
      </c>
      <c r="S79" s="3" t="s">
        <v>18</v>
      </c>
      <c r="T79" s="3" t="s">
        <v>18</v>
      </c>
      <c r="U79" s="16">
        <v>45771</v>
      </c>
      <c r="V79" s="3" t="s">
        <v>155</v>
      </c>
      <c r="W79" s="3" t="s">
        <v>18</v>
      </c>
      <c r="X79" s="3">
        <v>0</v>
      </c>
      <c r="Y79" s="3">
        <v>98</v>
      </c>
      <c r="Z79" s="3" t="s">
        <v>18</v>
      </c>
      <c r="AA79" s="3" t="s">
        <v>18</v>
      </c>
      <c r="AB79" s="3" t="s">
        <v>18</v>
      </c>
      <c r="AC79" s="3" t="s">
        <v>18</v>
      </c>
      <c r="AD79" s="3" t="s">
        <v>18</v>
      </c>
      <c r="AE79" s="3" t="s">
        <v>18</v>
      </c>
      <c r="AF79" s="3" t="s">
        <v>18</v>
      </c>
      <c r="AG79" s="3" t="s">
        <v>18</v>
      </c>
      <c r="AH79" s="3" t="s">
        <v>18</v>
      </c>
      <c r="AI79" s="3" t="s">
        <v>18</v>
      </c>
      <c r="AJ79" s="161">
        <v>389</v>
      </c>
    </row>
    <row r="80" spans="1:36">
      <c r="A80" s="3" t="s">
        <v>149</v>
      </c>
      <c r="B80" s="3">
        <v>92024</v>
      </c>
      <c r="C80" s="3">
        <v>480612</v>
      </c>
      <c r="D80" s="3" t="s">
        <v>160</v>
      </c>
      <c r="E80" s="3" t="s">
        <v>165</v>
      </c>
      <c r="F80" s="2" t="s">
        <v>152</v>
      </c>
      <c r="G80" s="3" t="s">
        <v>153</v>
      </c>
      <c r="H80" s="15">
        <v>4</v>
      </c>
      <c r="I80" s="3" t="s">
        <v>154</v>
      </c>
      <c r="J80" s="3">
        <v>1</v>
      </c>
      <c r="K80" s="3">
        <v>1</v>
      </c>
      <c r="L80" s="3" t="s">
        <v>18</v>
      </c>
      <c r="M80" s="3" t="s">
        <v>18</v>
      </c>
      <c r="N80" s="3" t="s">
        <v>18</v>
      </c>
      <c r="O80" s="3" t="s">
        <v>18</v>
      </c>
      <c r="P80" s="3" t="s">
        <v>18</v>
      </c>
      <c r="Q80" s="3" t="s">
        <v>18</v>
      </c>
      <c r="R80" s="3" t="s">
        <v>18</v>
      </c>
      <c r="S80" s="3" t="s">
        <v>18</v>
      </c>
      <c r="T80" s="3" t="s">
        <v>18</v>
      </c>
      <c r="U80" s="16">
        <v>45749</v>
      </c>
      <c r="V80" s="3" t="s">
        <v>155</v>
      </c>
      <c r="W80" s="3" t="s">
        <v>18</v>
      </c>
      <c r="X80" s="3">
        <v>8</v>
      </c>
      <c r="Y80" s="3">
        <v>8</v>
      </c>
      <c r="Z80" s="3" t="s">
        <v>18</v>
      </c>
      <c r="AA80" s="3" t="s">
        <v>18</v>
      </c>
      <c r="AB80" s="3" t="s">
        <v>18</v>
      </c>
      <c r="AC80" s="3" t="s">
        <v>18</v>
      </c>
      <c r="AD80" s="3" t="s">
        <v>18</v>
      </c>
      <c r="AE80" s="3" t="s">
        <v>18</v>
      </c>
      <c r="AF80" s="3" t="s">
        <v>18</v>
      </c>
      <c r="AG80" s="3" t="s">
        <v>18</v>
      </c>
      <c r="AH80" s="3" t="s">
        <v>18</v>
      </c>
      <c r="AI80" s="3" t="s">
        <v>18</v>
      </c>
      <c r="AJ80" s="161">
        <v>389</v>
      </c>
    </row>
    <row r="81" spans="1:36">
      <c r="A81" s="3" t="s">
        <v>149</v>
      </c>
      <c r="B81" s="4">
        <v>92004</v>
      </c>
      <c r="C81" s="4">
        <v>480969</v>
      </c>
      <c r="D81" s="3" t="s">
        <v>160</v>
      </c>
      <c r="E81" s="4" t="s">
        <v>165</v>
      </c>
      <c r="F81" s="3" t="s">
        <v>152</v>
      </c>
      <c r="G81" s="4" t="s">
        <v>153</v>
      </c>
      <c r="H81" s="8">
        <v>3.9</v>
      </c>
      <c r="I81" s="3" t="s">
        <v>154</v>
      </c>
      <c r="J81" s="3">
        <v>1</v>
      </c>
      <c r="K81" s="5">
        <v>1</v>
      </c>
      <c r="L81" s="4" t="s">
        <v>18</v>
      </c>
      <c r="M81" s="3" t="s">
        <v>18</v>
      </c>
      <c r="N81" s="3" t="s">
        <v>18</v>
      </c>
      <c r="O81" s="3" t="s">
        <v>18</v>
      </c>
      <c r="P81" s="3" t="s">
        <v>18</v>
      </c>
      <c r="Q81" s="3" t="s">
        <v>18</v>
      </c>
      <c r="R81" s="3" t="s">
        <v>18</v>
      </c>
      <c r="S81" s="3" t="s">
        <v>18</v>
      </c>
      <c r="T81" s="3" t="s">
        <v>18</v>
      </c>
      <c r="U81" s="13">
        <v>45754</v>
      </c>
      <c r="V81" s="3" t="s">
        <v>155</v>
      </c>
      <c r="W81" s="3" t="s">
        <v>18</v>
      </c>
      <c r="X81" s="5">
        <v>0</v>
      </c>
      <c r="Y81" s="5">
        <v>0</v>
      </c>
      <c r="Z81" s="3" t="s">
        <v>18</v>
      </c>
      <c r="AA81" s="3" t="s">
        <v>18</v>
      </c>
      <c r="AB81" s="3" t="s">
        <v>18</v>
      </c>
      <c r="AC81" s="3" t="s">
        <v>18</v>
      </c>
      <c r="AD81" s="3" t="s">
        <v>18</v>
      </c>
      <c r="AE81" s="3" t="s">
        <v>18</v>
      </c>
      <c r="AF81" s="3" t="s">
        <v>18</v>
      </c>
      <c r="AG81" s="3" t="s">
        <v>18</v>
      </c>
      <c r="AH81" s="3" t="s">
        <v>18</v>
      </c>
      <c r="AI81" s="3" t="s">
        <v>18</v>
      </c>
      <c r="AJ81" s="161">
        <v>389</v>
      </c>
    </row>
    <row r="82" spans="1:36">
      <c r="A82" s="3" t="s">
        <v>149</v>
      </c>
      <c r="B82" s="3">
        <v>92117</v>
      </c>
      <c r="C82" s="3">
        <v>481516</v>
      </c>
      <c r="D82" s="3" t="s">
        <v>160</v>
      </c>
      <c r="E82" s="3" t="s">
        <v>165</v>
      </c>
      <c r="F82" s="2" t="s">
        <v>152</v>
      </c>
      <c r="G82" s="3" t="s">
        <v>153</v>
      </c>
      <c r="H82" s="15">
        <v>1.6</v>
      </c>
      <c r="I82" s="3" t="s">
        <v>154</v>
      </c>
      <c r="J82" s="3">
        <v>1</v>
      </c>
      <c r="K82" s="3">
        <v>1</v>
      </c>
      <c r="L82" s="3" t="s">
        <v>18</v>
      </c>
      <c r="M82" s="3" t="s">
        <v>18</v>
      </c>
      <c r="N82" s="3" t="s">
        <v>18</v>
      </c>
      <c r="O82" s="3" t="s">
        <v>18</v>
      </c>
      <c r="P82" s="3" t="s">
        <v>18</v>
      </c>
      <c r="Q82" s="3" t="s">
        <v>18</v>
      </c>
      <c r="R82" s="3" t="s">
        <v>18</v>
      </c>
      <c r="S82" s="3" t="s">
        <v>18</v>
      </c>
      <c r="T82" s="3" t="s">
        <v>18</v>
      </c>
      <c r="U82" s="16">
        <v>45749</v>
      </c>
      <c r="V82" s="3" t="s">
        <v>155</v>
      </c>
      <c r="W82" s="3" t="s">
        <v>18</v>
      </c>
      <c r="X82" s="3">
        <v>0</v>
      </c>
      <c r="Y82" s="3">
        <v>0</v>
      </c>
      <c r="Z82" s="3" t="s">
        <v>18</v>
      </c>
      <c r="AA82" s="3" t="s">
        <v>18</v>
      </c>
      <c r="AB82" s="3" t="s">
        <v>18</v>
      </c>
      <c r="AC82" s="3" t="s">
        <v>18</v>
      </c>
      <c r="AD82" s="3" t="s">
        <v>18</v>
      </c>
      <c r="AE82" s="3" t="s">
        <v>18</v>
      </c>
      <c r="AF82" s="3" t="s">
        <v>18</v>
      </c>
      <c r="AG82" s="3" t="s">
        <v>18</v>
      </c>
      <c r="AH82" s="3" t="s">
        <v>18</v>
      </c>
      <c r="AI82" s="3" t="s">
        <v>18</v>
      </c>
      <c r="AJ82" s="161">
        <v>389</v>
      </c>
    </row>
    <row r="83" spans="1:36">
      <c r="A83" s="3" t="s">
        <v>149</v>
      </c>
      <c r="B83" s="4">
        <v>92126</v>
      </c>
      <c r="C83" s="4">
        <v>483030</v>
      </c>
      <c r="D83" s="3" t="s">
        <v>160</v>
      </c>
      <c r="E83" s="4" t="s">
        <v>165</v>
      </c>
      <c r="F83" s="3" t="s">
        <v>152</v>
      </c>
      <c r="G83" s="4" t="s">
        <v>153</v>
      </c>
      <c r="H83" s="8">
        <v>1.6</v>
      </c>
      <c r="I83" s="3" t="s">
        <v>154</v>
      </c>
      <c r="J83" s="3">
        <v>1</v>
      </c>
      <c r="K83" s="6">
        <v>1</v>
      </c>
      <c r="L83" s="2" t="s">
        <v>18</v>
      </c>
      <c r="M83" s="3" t="s">
        <v>18</v>
      </c>
      <c r="N83" s="3" t="s">
        <v>18</v>
      </c>
      <c r="O83" s="3" t="s">
        <v>18</v>
      </c>
      <c r="P83" s="3" t="s">
        <v>18</v>
      </c>
      <c r="Q83" s="3" t="s">
        <v>18</v>
      </c>
      <c r="R83" s="3" t="s">
        <v>18</v>
      </c>
      <c r="S83" s="3" t="s">
        <v>18</v>
      </c>
      <c r="T83" s="3" t="s">
        <v>18</v>
      </c>
      <c r="U83" s="13">
        <v>45754</v>
      </c>
      <c r="V83" s="3" t="s">
        <v>155</v>
      </c>
      <c r="W83" s="3" t="s">
        <v>18</v>
      </c>
      <c r="X83" s="2">
        <v>0</v>
      </c>
      <c r="Y83" s="2">
        <v>0</v>
      </c>
      <c r="Z83" s="3" t="s">
        <v>18</v>
      </c>
      <c r="AA83" s="3" t="s">
        <v>18</v>
      </c>
      <c r="AB83" s="3" t="s">
        <v>18</v>
      </c>
      <c r="AC83" s="3" t="s">
        <v>18</v>
      </c>
      <c r="AD83" s="3" t="s">
        <v>18</v>
      </c>
      <c r="AE83" s="3" t="s">
        <v>18</v>
      </c>
      <c r="AF83" s="3" t="s">
        <v>18</v>
      </c>
      <c r="AG83" s="3" t="s">
        <v>18</v>
      </c>
      <c r="AH83" s="3" t="s">
        <v>18</v>
      </c>
      <c r="AI83" s="3" t="s">
        <v>18</v>
      </c>
      <c r="AJ83" s="161">
        <v>389</v>
      </c>
    </row>
    <row r="84" spans="1:36">
      <c r="A84" s="3" t="s">
        <v>149</v>
      </c>
      <c r="B84" s="3">
        <v>92057</v>
      </c>
      <c r="C84" s="3">
        <v>483031</v>
      </c>
      <c r="D84" s="3" t="s">
        <v>160</v>
      </c>
      <c r="E84" s="3" t="s">
        <v>165</v>
      </c>
      <c r="F84" s="2" t="s">
        <v>152</v>
      </c>
      <c r="G84" s="3" t="s">
        <v>153</v>
      </c>
      <c r="H84" s="15">
        <v>3.5</v>
      </c>
      <c r="I84" s="3" t="s">
        <v>154</v>
      </c>
      <c r="J84" s="3">
        <v>1</v>
      </c>
      <c r="K84" s="3">
        <v>8</v>
      </c>
      <c r="L84" s="3" t="s">
        <v>18</v>
      </c>
      <c r="M84" s="3" t="s">
        <v>18</v>
      </c>
      <c r="N84" s="3" t="s">
        <v>18</v>
      </c>
      <c r="O84" s="3" t="s">
        <v>18</v>
      </c>
      <c r="P84" s="3" t="s">
        <v>18</v>
      </c>
      <c r="Q84" s="3" t="s">
        <v>18</v>
      </c>
      <c r="R84" s="3" t="s">
        <v>18</v>
      </c>
      <c r="S84" s="3" t="s">
        <v>18</v>
      </c>
      <c r="T84" s="3" t="s">
        <v>18</v>
      </c>
      <c r="U84" s="16">
        <v>45824</v>
      </c>
      <c r="V84" s="3" t="s">
        <v>155</v>
      </c>
      <c r="W84" s="3" t="s">
        <v>18</v>
      </c>
      <c r="X84" s="3">
        <v>5</v>
      </c>
      <c r="Y84" s="3">
        <v>31</v>
      </c>
      <c r="Z84" s="3" t="s">
        <v>18</v>
      </c>
      <c r="AA84" s="3" t="s">
        <v>18</v>
      </c>
      <c r="AB84" s="3" t="s">
        <v>18</v>
      </c>
      <c r="AC84" s="3" t="s">
        <v>18</v>
      </c>
      <c r="AD84" s="3" t="s">
        <v>18</v>
      </c>
      <c r="AE84" s="3" t="s">
        <v>18</v>
      </c>
      <c r="AF84" s="3" t="s">
        <v>18</v>
      </c>
      <c r="AG84" s="3" t="s">
        <v>18</v>
      </c>
      <c r="AH84" s="3" t="s">
        <v>18</v>
      </c>
      <c r="AI84" s="3" t="s">
        <v>18</v>
      </c>
      <c r="AJ84" s="161">
        <v>389</v>
      </c>
    </row>
    <row r="85" spans="1:36">
      <c r="A85" s="3" t="s">
        <v>149</v>
      </c>
      <c r="B85" s="2">
        <v>92025</v>
      </c>
      <c r="C85" s="2">
        <v>483309</v>
      </c>
      <c r="D85" s="3" t="s">
        <v>160</v>
      </c>
      <c r="E85" s="2" t="s">
        <v>165</v>
      </c>
      <c r="F85" s="2" t="s">
        <v>152</v>
      </c>
      <c r="G85" s="2" t="s">
        <v>153</v>
      </c>
      <c r="H85" s="7">
        <v>5.0999999999999996</v>
      </c>
      <c r="I85" s="3" t="s">
        <v>154</v>
      </c>
      <c r="J85" s="3">
        <v>1</v>
      </c>
      <c r="K85" s="6">
        <v>1</v>
      </c>
      <c r="L85" s="2" t="s">
        <v>18</v>
      </c>
      <c r="M85" s="3" t="s">
        <v>18</v>
      </c>
      <c r="N85" s="3" t="s">
        <v>18</v>
      </c>
      <c r="O85" s="3" t="s">
        <v>18</v>
      </c>
      <c r="P85" s="3" t="s">
        <v>18</v>
      </c>
      <c r="Q85" s="3" t="s">
        <v>18</v>
      </c>
      <c r="R85" s="3" t="s">
        <v>18</v>
      </c>
      <c r="S85" s="3" t="s">
        <v>18</v>
      </c>
      <c r="T85" s="3" t="s">
        <v>18</v>
      </c>
      <c r="U85" s="20">
        <v>45754</v>
      </c>
      <c r="V85" s="3" t="s">
        <v>155</v>
      </c>
      <c r="W85" s="3" t="s">
        <v>18</v>
      </c>
      <c r="X85" s="2">
        <v>0</v>
      </c>
      <c r="Y85" s="2">
        <v>82</v>
      </c>
      <c r="Z85" s="3" t="s">
        <v>18</v>
      </c>
      <c r="AA85" s="3" t="s">
        <v>18</v>
      </c>
      <c r="AB85" s="3" t="s">
        <v>18</v>
      </c>
      <c r="AC85" s="3" t="s">
        <v>18</v>
      </c>
      <c r="AD85" s="3" t="s">
        <v>18</v>
      </c>
      <c r="AE85" s="3" t="s">
        <v>18</v>
      </c>
      <c r="AF85" s="3" t="s">
        <v>18</v>
      </c>
      <c r="AG85" s="3" t="s">
        <v>18</v>
      </c>
      <c r="AH85" s="3" t="s">
        <v>18</v>
      </c>
      <c r="AI85" s="3" t="s">
        <v>18</v>
      </c>
      <c r="AJ85" s="161">
        <v>389</v>
      </c>
    </row>
    <row r="86" spans="1:36">
      <c r="A86" s="3" t="s">
        <v>149</v>
      </c>
      <c r="B86" s="3">
        <v>91941</v>
      </c>
      <c r="C86" s="3">
        <v>483312</v>
      </c>
      <c r="D86" s="3" t="s">
        <v>160</v>
      </c>
      <c r="E86" s="3" t="s">
        <v>165</v>
      </c>
      <c r="F86" s="3" t="s">
        <v>152</v>
      </c>
      <c r="G86" s="3" t="s">
        <v>153</v>
      </c>
      <c r="H86" s="3">
        <v>3.5</v>
      </c>
      <c r="I86" s="3" t="s">
        <v>154</v>
      </c>
      <c r="J86" s="3">
        <v>1</v>
      </c>
      <c r="K86" s="3">
        <v>1</v>
      </c>
      <c r="L86" s="3" t="s">
        <v>18</v>
      </c>
      <c r="M86" s="3" t="s">
        <v>18</v>
      </c>
      <c r="N86" s="3" t="s">
        <v>18</v>
      </c>
      <c r="O86" s="3" t="s">
        <v>18</v>
      </c>
      <c r="P86" s="3" t="s">
        <v>18</v>
      </c>
      <c r="Q86" s="3" t="s">
        <v>18</v>
      </c>
      <c r="R86" s="3" t="s">
        <v>18</v>
      </c>
      <c r="S86" s="3" t="s">
        <v>18</v>
      </c>
      <c r="T86" s="3" t="s">
        <v>18</v>
      </c>
      <c r="U86" s="16">
        <v>45751</v>
      </c>
      <c r="V86" s="3" t="s">
        <v>155</v>
      </c>
      <c r="W86" s="3" t="s">
        <v>18</v>
      </c>
      <c r="X86" s="3">
        <v>0</v>
      </c>
      <c r="Y86" s="3">
        <v>18</v>
      </c>
      <c r="Z86" s="3" t="s">
        <v>18</v>
      </c>
      <c r="AA86" s="3" t="s">
        <v>18</v>
      </c>
      <c r="AB86" s="3" t="s">
        <v>18</v>
      </c>
      <c r="AC86" s="3" t="s">
        <v>18</v>
      </c>
      <c r="AD86" s="3" t="s">
        <v>18</v>
      </c>
      <c r="AE86" s="3" t="s">
        <v>18</v>
      </c>
      <c r="AF86" s="3" t="s">
        <v>18</v>
      </c>
      <c r="AG86" s="3" t="s">
        <v>18</v>
      </c>
      <c r="AH86" s="3" t="s">
        <v>18</v>
      </c>
      <c r="AI86" s="3" t="s">
        <v>18</v>
      </c>
      <c r="AJ86" s="161">
        <v>389</v>
      </c>
    </row>
    <row r="87" spans="1:36">
      <c r="A87" s="3" t="s">
        <v>149</v>
      </c>
      <c r="B87" s="4">
        <v>91950</v>
      </c>
      <c r="C87" s="4">
        <v>483367</v>
      </c>
      <c r="D87" s="3" t="s">
        <v>150</v>
      </c>
      <c r="E87" s="4" t="s">
        <v>163</v>
      </c>
      <c r="F87" s="2" t="s">
        <v>152</v>
      </c>
      <c r="G87" s="4" t="s">
        <v>153</v>
      </c>
      <c r="H87" s="8">
        <v>34.137999999999998</v>
      </c>
      <c r="I87" s="3" t="s">
        <v>154</v>
      </c>
      <c r="J87" s="3">
        <v>1</v>
      </c>
      <c r="K87" s="5">
        <v>8</v>
      </c>
      <c r="L87" s="4">
        <v>7</v>
      </c>
      <c r="M87" s="3" t="s">
        <v>18</v>
      </c>
      <c r="N87" s="3" t="s">
        <v>18</v>
      </c>
      <c r="O87" s="3" t="s">
        <v>18</v>
      </c>
      <c r="P87" s="3" t="s">
        <v>18</v>
      </c>
      <c r="Q87" s="3" t="s">
        <v>18</v>
      </c>
      <c r="R87" s="3" t="s">
        <v>18</v>
      </c>
      <c r="S87" s="3" t="s">
        <v>18</v>
      </c>
      <c r="T87" s="3" t="s">
        <v>18</v>
      </c>
      <c r="U87" s="14">
        <v>45749</v>
      </c>
      <c r="V87" s="3" t="s">
        <v>155</v>
      </c>
      <c r="W87" s="3" t="s">
        <v>18</v>
      </c>
      <c r="X87" s="5">
        <v>1</v>
      </c>
      <c r="Y87" s="5">
        <v>138</v>
      </c>
      <c r="Z87" s="3" t="s">
        <v>18</v>
      </c>
      <c r="AA87" s="3" t="s">
        <v>18</v>
      </c>
      <c r="AB87" s="3" t="s">
        <v>18</v>
      </c>
      <c r="AC87" s="3" t="s">
        <v>18</v>
      </c>
      <c r="AD87" s="3" t="s">
        <v>18</v>
      </c>
      <c r="AE87" s="3" t="s">
        <v>18</v>
      </c>
      <c r="AF87" s="3" t="s">
        <v>18</v>
      </c>
      <c r="AG87" s="3" t="s">
        <v>18</v>
      </c>
      <c r="AH87" s="3" t="s">
        <v>18</v>
      </c>
      <c r="AI87" s="3" t="s">
        <v>18</v>
      </c>
      <c r="AJ87" s="3"/>
    </row>
    <row r="88" spans="1:36">
      <c r="A88" s="3" t="s">
        <v>149</v>
      </c>
      <c r="B88" s="4">
        <v>91950</v>
      </c>
      <c r="C88" s="4">
        <v>483475</v>
      </c>
      <c r="D88" s="3" t="s">
        <v>150</v>
      </c>
      <c r="E88" s="4" t="s">
        <v>167</v>
      </c>
      <c r="F88" s="3" t="s">
        <v>152</v>
      </c>
      <c r="G88" s="4" t="s">
        <v>153</v>
      </c>
      <c r="H88" s="8">
        <v>48.52</v>
      </c>
      <c r="I88" s="3" t="s">
        <v>154</v>
      </c>
      <c r="J88" s="3">
        <v>1</v>
      </c>
      <c r="K88" s="5">
        <v>3</v>
      </c>
      <c r="L88" s="5">
        <v>8</v>
      </c>
      <c r="M88" s="3" t="s">
        <v>18</v>
      </c>
      <c r="N88" s="3" t="s">
        <v>18</v>
      </c>
      <c r="O88" s="3" t="s">
        <v>18</v>
      </c>
      <c r="P88" s="3" t="s">
        <v>18</v>
      </c>
      <c r="Q88" s="3" t="s">
        <v>18</v>
      </c>
      <c r="R88" s="3" t="s">
        <v>18</v>
      </c>
      <c r="S88" s="3" t="s">
        <v>18</v>
      </c>
      <c r="T88" s="3" t="s">
        <v>18</v>
      </c>
      <c r="U88" s="13">
        <v>45807</v>
      </c>
      <c r="V88" s="3" t="s">
        <v>155</v>
      </c>
      <c r="W88" s="3" t="s">
        <v>18</v>
      </c>
      <c r="X88" s="5">
        <v>9</v>
      </c>
      <c r="Y88" s="4">
        <v>158</v>
      </c>
      <c r="Z88" s="3" t="s">
        <v>18</v>
      </c>
      <c r="AA88" s="3" t="s">
        <v>18</v>
      </c>
      <c r="AB88" s="3" t="s">
        <v>18</v>
      </c>
      <c r="AC88" s="3">
        <v>16</v>
      </c>
      <c r="AD88" s="3">
        <v>7</v>
      </c>
      <c r="AE88" s="3" t="s">
        <v>18</v>
      </c>
      <c r="AF88" s="3" t="s">
        <v>18</v>
      </c>
      <c r="AG88" s="3" t="s">
        <v>18</v>
      </c>
      <c r="AH88" s="3" t="s">
        <v>18</v>
      </c>
      <c r="AI88" s="3" t="s">
        <v>18</v>
      </c>
      <c r="AJ88" s="3"/>
    </row>
    <row r="89" spans="1:36">
      <c r="A89" s="3" t="s">
        <v>149</v>
      </c>
      <c r="B89" s="3">
        <v>91911</v>
      </c>
      <c r="C89" s="3">
        <v>483627</v>
      </c>
      <c r="D89" s="3" t="s">
        <v>160</v>
      </c>
      <c r="E89" s="3" t="s">
        <v>165</v>
      </c>
      <c r="F89" s="2" t="s">
        <v>152</v>
      </c>
      <c r="G89" s="3" t="s">
        <v>153</v>
      </c>
      <c r="H89" s="15">
        <v>3.9</v>
      </c>
      <c r="I89" s="3" t="s">
        <v>154</v>
      </c>
      <c r="J89" s="3">
        <v>1</v>
      </c>
      <c r="K89" s="3">
        <v>1</v>
      </c>
      <c r="L89" s="3" t="s">
        <v>18</v>
      </c>
      <c r="M89" s="3" t="s">
        <v>18</v>
      </c>
      <c r="N89" s="3" t="s">
        <v>18</v>
      </c>
      <c r="O89" s="3" t="s">
        <v>18</v>
      </c>
      <c r="P89" s="3" t="s">
        <v>18</v>
      </c>
      <c r="Q89" s="3" t="s">
        <v>18</v>
      </c>
      <c r="R89" s="3" t="s">
        <v>18</v>
      </c>
      <c r="S89" s="3" t="s">
        <v>18</v>
      </c>
      <c r="T89" s="3" t="s">
        <v>18</v>
      </c>
      <c r="U89" s="16">
        <v>45778</v>
      </c>
      <c r="V89" s="3" t="s">
        <v>155</v>
      </c>
      <c r="W89" s="3" t="s">
        <v>18</v>
      </c>
      <c r="X89" s="3">
        <v>0</v>
      </c>
      <c r="Y89" s="3">
        <v>108</v>
      </c>
      <c r="Z89" s="3" t="s">
        <v>18</v>
      </c>
      <c r="AA89" s="3" t="s">
        <v>18</v>
      </c>
      <c r="AB89" s="3" t="s">
        <v>18</v>
      </c>
      <c r="AC89" s="3" t="s">
        <v>18</v>
      </c>
      <c r="AD89" s="3" t="s">
        <v>18</v>
      </c>
      <c r="AE89" s="3" t="s">
        <v>18</v>
      </c>
      <c r="AF89" s="3" t="s">
        <v>18</v>
      </c>
      <c r="AG89" s="3" t="s">
        <v>18</v>
      </c>
      <c r="AH89" s="3" t="s">
        <v>18</v>
      </c>
      <c r="AI89" s="3" t="s">
        <v>18</v>
      </c>
      <c r="AJ89" s="161">
        <v>389</v>
      </c>
    </row>
    <row r="90" spans="1:36">
      <c r="A90" s="3" t="s">
        <v>149</v>
      </c>
      <c r="B90" s="3">
        <v>92037</v>
      </c>
      <c r="C90" s="3">
        <v>483694</v>
      </c>
      <c r="D90" s="3" t="s">
        <v>160</v>
      </c>
      <c r="E90" s="3" t="s">
        <v>165</v>
      </c>
      <c r="F90" s="2" t="s">
        <v>152</v>
      </c>
      <c r="G90" s="3" t="s">
        <v>153</v>
      </c>
      <c r="H90" s="15">
        <v>2.2999999999999998</v>
      </c>
      <c r="I90" s="3" t="s">
        <v>154</v>
      </c>
      <c r="J90" s="3">
        <v>1</v>
      </c>
      <c r="K90" s="3">
        <v>6</v>
      </c>
      <c r="L90" s="3" t="s">
        <v>18</v>
      </c>
      <c r="M90" s="3" t="s">
        <v>18</v>
      </c>
      <c r="N90" s="3" t="s">
        <v>18</v>
      </c>
      <c r="O90" s="3" t="s">
        <v>18</v>
      </c>
      <c r="P90" s="3" t="s">
        <v>18</v>
      </c>
      <c r="Q90" s="3" t="s">
        <v>18</v>
      </c>
      <c r="R90" s="3" t="s">
        <v>18</v>
      </c>
      <c r="S90" s="3" t="s">
        <v>18</v>
      </c>
      <c r="T90" s="3" t="s">
        <v>18</v>
      </c>
      <c r="U90" s="16">
        <v>45793</v>
      </c>
      <c r="V90" s="3" t="s">
        <v>155</v>
      </c>
      <c r="W90" s="3" t="s">
        <v>18</v>
      </c>
      <c r="X90" s="3">
        <v>0</v>
      </c>
      <c r="Y90" s="3">
        <v>0</v>
      </c>
      <c r="Z90" s="3" t="s">
        <v>18</v>
      </c>
      <c r="AA90" s="3" t="s">
        <v>18</v>
      </c>
      <c r="AB90" s="3" t="s">
        <v>18</v>
      </c>
      <c r="AC90" s="3" t="s">
        <v>18</v>
      </c>
      <c r="AD90" s="3" t="s">
        <v>18</v>
      </c>
      <c r="AE90" s="3" t="s">
        <v>18</v>
      </c>
      <c r="AF90" s="3" t="s">
        <v>18</v>
      </c>
      <c r="AG90" s="3" t="s">
        <v>18</v>
      </c>
      <c r="AH90" s="3" t="s">
        <v>18</v>
      </c>
      <c r="AI90" s="3" t="s">
        <v>18</v>
      </c>
      <c r="AJ90" s="161">
        <v>389</v>
      </c>
    </row>
    <row r="91" spans="1:36">
      <c r="A91" s="3" t="s">
        <v>149</v>
      </c>
      <c r="B91" s="18">
        <v>92009</v>
      </c>
      <c r="C91" s="21">
        <v>483757</v>
      </c>
      <c r="D91" s="3" t="s">
        <v>150</v>
      </c>
      <c r="E91" s="17" t="s">
        <v>167</v>
      </c>
      <c r="F91" s="2" t="s">
        <v>152</v>
      </c>
      <c r="G91" s="3" t="s">
        <v>153</v>
      </c>
      <c r="H91" s="22">
        <v>82.613</v>
      </c>
      <c r="I91" s="3" t="s">
        <v>154</v>
      </c>
      <c r="J91" s="3">
        <v>1</v>
      </c>
      <c r="K91" s="5">
        <v>2</v>
      </c>
      <c r="L91" s="4">
        <v>8</v>
      </c>
      <c r="M91" s="3" t="s">
        <v>18</v>
      </c>
      <c r="N91" s="3" t="s">
        <v>18</v>
      </c>
      <c r="O91" s="3" t="s">
        <v>18</v>
      </c>
      <c r="P91" s="3" t="s">
        <v>18</v>
      </c>
      <c r="Q91" s="3" t="s">
        <v>18</v>
      </c>
      <c r="R91" s="3" t="s">
        <v>18</v>
      </c>
      <c r="S91" s="3" t="s">
        <v>18</v>
      </c>
      <c r="T91" s="3" t="s">
        <v>18</v>
      </c>
      <c r="U91" s="13">
        <v>45750</v>
      </c>
      <c r="V91" s="3" t="s">
        <v>155</v>
      </c>
      <c r="W91" s="3" t="s">
        <v>18</v>
      </c>
      <c r="X91" s="3">
        <v>9</v>
      </c>
      <c r="Y91" s="3">
        <v>224</v>
      </c>
      <c r="Z91" s="3" t="s">
        <v>18</v>
      </c>
      <c r="AA91" s="3" t="s">
        <v>18</v>
      </c>
      <c r="AB91" s="3" t="s">
        <v>18</v>
      </c>
      <c r="AC91" s="3">
        <v>3</v>
      </c>
      <c r="AD91" s="3">
        <v>3</v>
      </c>
      <c r="AE91" s="3" t="s">
        <v>18</v>
      </c>
      <c r="AF91" s="3" t="s">
        <v>18</v>
      </c>
      <c r="AG91" s="3" t="s">
        <v>18</v>
      </c>
      <c r="AH91" s="3" t="s">
        <v>18</v>
      </c>
      <c r="AI91" s="3" t="s">
        <v>18</v>
      </c>
      <c r="AJ91" s="3"/>
    </row>
    <row r="92" spans="1:36">
      <c r="A92" s="3" t="s">
        <v>149</v>
      </c>
      <c r="B92" s="2">
        <v>91910</v>
      </c>
      <c r="C92" s="2">
        <v>483795</v>
      </c>
      <c r="D92" s="3" t="s">
        <v>160</v>
      </c>
      <c r="E92" s="2" t="s">
        <v>165</v>
      </c>
      <c r="F92" s="2" t="s">
        <v>152</v>
      </c>
      <c r="G92" s="2" t="s">
        <v>153</v>
      </c>
      <c r="H92" s="7">
        <v>3.1</v>
      </c>
      <c r="I92" s="3" t="s">
        <v>154</v>
      </c>
      <c r="J92" s="3">
        <v>1</v>
      </c>
      <c r="K92" s="6">
        <v>1</v>
      </c>
      <c r="L92" s="2" t="s">
        <v>18</v>
      </c>
      <c r="M92" s="3" t="s">
        <v>18</v>
      </c>
      <c r="N92" s="3" t="s">
        <v>18</v>
      </c>
      <c r="O92" s="3" t="s">
        <v>18</v>
      </c>
      <c r="P92" s="3" t="s">
        <v>18</v>
      </c>
      <c r="Q92" s="3" t="s">
        <v>18</v>
      </c>
      <c r="R92" s="3" t="s">
        <v>18</v>
      </c>
      <c r="S92" s="3" t="s">
        <v>18</v>
      </c>
      <c r="T92" s="3" t="s">
        <v>18</v>
      </c>
      <c r="U92" s="20">
        <v>45761</v>
      </c>
      <c r="V92" s="3" t="s">
        <v>155</v>
      </c>
      <c r="W92" s="3" t="s">
        <v>18</v>
      </c>
      <c r="X92" s="2">
        <v>0</v>
      </c>
      <c r="Y92" s="2">
        <v>88</v>
      </c>
      <c r="Z92" s="3" t="s">
        <v>18</v>
      </c>
      <c r="AA92" s="3" t="s">
        <v>18</v>
      </c>
      <c r="AB92" s="3" t="s">
        <v>18</v>
      </c>
      <c r="AC92" s="3" t="s">
        <v>18</v>
      </c>
      <c r="AD92" s="3" t="s">
        <v>18</v>
      </c>
      <c r="AE92" s="3" t="s">
        <v>18</v>
      </c>
      <c r="AF92" s="3" t="s">
        <v>18</v>
      </c>
      <c r="AG92" s="3" t="s">
        <v>18</v>
      </c>
      <c r="AH92" s="3" t="s">
        <v>18</v>
      </c>
      <c r="AI92" s="3" t="s">
        <v>18</v>
      </c>
      <c r="AJ92" s="161">
        <v>389</v>
      </c>
    </row>
    <row r="93" spans="1:36">
      <c r="A93" s="3" t="s">
        <v>149</v>
      </c>
      <c r="B93" s="2">
        <v>92010</v>
      </c>
      <c r="C93" s="2">
        <v>483973</v>
      </c>
      <c r="D93" s="3" t="s">
        <v>160</v>
      </c>
      <c r="E93" s="2" t="s">
        <v>165</v>
      </c>
      <c r="F93" s="2" t="s">
        <v>152</v>
      </c>
      <c r="G93" s="2" t="s">
        <v>153</v>
      </c>
      <c r="H93" s="7">
        <v>4.7</v>
      </c>
      <c r="I93" s="3" t="s">
        <v>154</v>
      </c>
      <c r="J93" s="3">
        <v>1</v>
      </c>
      <c r="K93" s="6">
        <v>1</v>
      </c>
      <c r="L93" s="2" t="s">
        <v>18</v>
      </c>
      <c r="M93" s="3" t="s">
        <v>18</v>
      </c>
      <c r="N93" s="3" t="s">
        <v>18</v>
      </c>
      <c r="O93" s="3" t="s">
        <v>18</v>
      </c>
      <c r="P93" s="3" t="s">
        <v>18</v>
      </c>
      <c r="Q93" s="3" t="s">
        <v>18</v>
      </c>
      <c r="R93" s="3" t="s">
        <v>18</v>
      </c>
      <c r="S93" s="3" t="s">
        <v>18</v>
      </c>
      <c r="T93" s="3" t="s">
        <v>18</v>
      </c>
      <c r="U93" s="20">
        <v>45761</v>
      </c>
      <c r="V93" s="3" t="s">
        <v>155</v>
      </c>
      <c r="W93" s="3" t="s">
        <v>18</v>
      </c>
      <c r="X93" s="2">
        <v>7</v>
      </c>
      <c r="Y93" s="2">
        <v>89</v>
      </c>
      <c r="Z93" s="3" t="s">
        <v>18</v>
      </c>
      <c r="AA93" s="3" t="s">
        <v>18</v>
      </c>
      <c r="AB93" s="3" t="s">
        <v>18</v>
      </c>
      <c r="AC93" s="3" t="s">
        <v>18</v>
      </c>
      <c r="AD93" s="3" t="s">
        <v>18</v>
      </c>
      <c r="AE93" s="3" t="s">
        <v>18</v>
      </c>
      <c r="AF93" s="3" t="s">
        <v>18</v>
      </c>
      <c r="AG93" s="3" t="s">
        <v>18</v>
      </c>
      <c r="AH93" s="3" t="s">
        <v>18</v>
      </c>
      <c r="AI93" s="3" t="s">
        <v>18</v>
      </c>
      <c r="AJ93" s="161">
        <v>389</v>
      </c>
    </row>
    <row r="94" spans="1:36">
      <c r="A94" s="3" t="s">
        <v>149</v>
      </c>
      <c r="B94" s="4">
        <v>92026</v>
      </c>
      <c r="C94" s="4">
        <v>484625</v>
      </c>
      <c r="D94" s="3" t="s">
        <v>160</v>
      </c>
      <c r="E94" s="4" t="s">
        <v>165</v>
      </c>
      <c r="F94" s="3" t="s">
        <v>152</v>
      </c>
      <c r="G94" s="4" t="s">
        <v>153</v>
      </c>
      <c r="H94" s="8">
        <v>4.7</v>
      </c>
      <c r="I94" s="3" t="s">
        <v>154</v>
      </c>
      <c r="J94" s="3">
        <v>1</v>
      </c>
      <c r="K94" s="5">
        <v>1</v>
      </c>
      <c r="L94" s="5" t="s">
        <v>18</v>
      </c>
      <c r="M94" s="3" t="s">
        <v>18</v>
      </c>
      <c r="N94" s="3" t="s">
        <v>18</v>
      </c>
      <c r="O94" s="3" t="s">
        <v>18</v>
      </c>
      <c r="P94" s="3" t="s">
        <v>18</v>
      </c>
      <c r="Q94" s="3" t="s">
        <v>18</v>
      </c>
      <c r="R94" s="3" t="s">
        <v>18</v>
      </c>
      <c r="S94" s="3" t="s">
        <v>18</v>
      </c>
      <c r="T94" s="3" t="s">
        <v>18</v>
      </c>
      <c r="U94" s="13">
        <v>45754</v>
      </c>
      <c r="V94" s="3" t="s">
        <v>155</v>
      </c>
      <c r="W94" s="3" t="s">
        <v>18</v>
      </c>
      <c r="X94" s="5">
        <v>0</v>
      </c>
      <c r="Y94" s="5">
        <v>0</v>
      </c>
      <c r="Z94" s="3" t="s">
        <v>18</v>
      </c>
      <c r="AA94" s="3" t="s">
        <v>18</v>
      </c>
      <c r="AB94" s="3" t="s">
        <v>18</v>
      </c>
      <c r="AC94" s="3" t="s">
        <v>18</v>
      </c>
      <c r="AD94" s="3" t="s">
        <v>18</v>
      </c>
      <c r="AE94" s="3" t="s">
        <v>18</v>
      </c>
      <c r="AF94" s="3" t="s">
        <v>18</v>
      </c>
      <c r="AG94" s="3" t="s">
        <v>18</v>
      </c>
      <c r="AH94" s="3" t="s">
        <v>18</v>
      </c>
      <c r="AI94" s="3" t="s">
        <v>18</v>
      </c>
      <c r="AJ94" s="161">
        <v>389</v>
      </c>
    </row>
    <row r="95" spans="1:36">
      <c r="A95" s="3" t="s">
        <v>149</v>
      </c>
      <c r="B95" s="3">
        <v>92054</v>
      </c>
      <c r="C95" s="3">
        <v>484626</v>
      </c>
      <c r="D95" s="3" t="s">
        <v>160</v>
      </c>
      <c r="E95" s="3" t="s">
        <v>165</v>
      </c>
      <c r="F95" s="2" t="s">
        <v>152</v>
      </c>
      <c r="G95" s="3" t="s">
        <v>153</v>
      </c>
      <c r="H95" s="15">
        <v>3.9</v>
      </c>
      <c r="I95" s="3" t="s">
        <v>154</v>
      </c>
      <c r="J95" s="3">
        <v>1</v>
      </c>
      <c r="K95" s="3">
        <v>4</v>
      </c>
      <c r="L95" s="3" t="s">
        <v>18</v>
      </c>
      <c r="M95" s="3" t="s">
        <v>18</v>
      </c>
      <c r="N95" s="3" t="s">
        <v>18</v>
      </c>
      <c r="O95" s="3" t="s">
        <v>18</v>
      </c>
      <c r="P95" s="3" t="s">
        <v>18</v>
      </c>
      <c r="Q95" s="3" t="s">
        <v>18</v>
      </c>
      <c r="R95" s="3" t="s">
        <v>18</v>
      </c>
      <c r="S95" s="3" t="s">
        <v>18</v>
      </c>
      <c r="T95" s="3" t="s">
        <v>18</v>
      </c>
      <c r="U95" s="16">
        <v>45778</v>
      </c>
      <c r="V95" s="3" t="s">
        <v>155</v>
      </c>
      <c r="W95" s="3" t="s">
        <v>18</v>
      </c>
      <c r="X95" s="3">
        <v>0</v>
      </c>
      <c r="Y95" s="3">
        <v>0</v>
      </c>
      <c r="Z95" s="3" t="s">
        <v>18</v>
      </c>
      <c r="AA95" s="3" t="s">
        <v>18</v>
      </c>
      <c r="AB95" s="3" t="s">
        <v>18</v>
      </c>
      <c r="AC95" s="3" t="s">
        <v>18</v>
      </c>
      <c r="AD95" s="3" t="s">
        <v>18</v>
      </c>
      <c r="AE95" s="3" t="s">
        <v>18</v>
      </c>
      <c r="AF95" s="3" t="s">
        <v>18</v>
      </c>
      <c r="AG95" s="3" t="s">
        <v>18</v>
      </c>
      <c r="AH95" s="3" t="s">
        <v>18</v>
      </c>
      <c r="AI95" s="3" t="s">
        <v>18</v>
      </c>
      <c r="AJ95" s="161">
        <v>389</v>
      </c>
    </row>
    <row r="96" spans="1:36">
      <c r="A96" s="3" t="s">
        <v>149</v>
      </c>
      <c r="B96" s="3">
        <v>92129</v>
      </c>
      <c r="C96" s="3">
        <v>484659</v>
      </c>
      <c r="D96" s="3" t="s">
        <v>160</v>
      </c>
      <c r="E96" s="3" t="s">
        <v>165</v>
      </c>
      <c r="F96" s="2" t="s">
        <v>152</v>
      </c>
      <c r="G96" s="3" t="s">
        <v>153</v>
      </c>
      <c r="H96" s="15">
        <v>2.2999999999999998</v>
      </c>
      <c r="I96" s="3" t="s">
        <v>154</v>
      </c>
      <c r="J96" s="3">
        <v>1</v>
      </c>
      <c r="K96" s="3">
        <v>0</v>
      </c>
      <c r="L96" s="3" t="s">
        <v>18</v>
      </c>
      <c r="M96" s="3" t="s">
        <v>18</v>
      </c>
      <c r="N96" s="3" t="s">
        <v>18</v>
      </c>
      <c r="O96" s="3" t="s">
        <v>18</v>
      </c>
      <c r="P96" s="3" t="s">
        <v>18</v>
      </c>
      <c r="Q96" s="3" t="s">
        <v>18</v>
      </c>
      <c r="R96" s="3" t="s">
        <v>18</v>
      </c>
      <c r="S96" s="3" t="s">
        <v>18</v>
      </c>
      <c r="T96" s="3" t="s">
        <v>18</v>
      </c>
      <c r="U96" s="16">
        <v>45751</v>
      </c>
      <c r="V96" s="3" t="s">
        <v>155</v>
      </c>
      <c r="W96" s="3" t="s">
        <v>18</v>
      </c>
      <c r="X96" s="3">
        <v>0</v>
      </c>
      <c r="Y96" s="3">
        <v>48</v>
      </c>
      <c r="Z96" s="3" t="s">
        <v>18</v>
      </c>
      <c r="AA96" s="3" t="s">
        <v>18</v>
      </c>
      <c r="AB96" s="3" t="s">
        <v>18</v>
      </c>
      <c r="AC96" s="3" t="s">
        <v>18</v>
      </c>
      <c r="AD96" s="3" t="s">
        <v>18</v>
      </c>
      <c r="AE96" s="3" t="s">
        <v>18</v>
      </c>
      <c r="AF96" s="3" t="s">
        <v>18</v>
      </c>
      <c r="AG96" s="3" t="s">
        <v>18</v>
      </c>
      <c r="AH96" s="3" t="s">
        <v>18</v>
      </c>
      <c r="AI96" s="3" t="s">
        <v>18</v>
      </c>
      <c r="AJ96" s="161">
        <v>389</v>
      </c>
    </row>
    <row r="97" spans="1:36">
      <c r="A97" s="3" t="s">
        <v>149</v>
      </c>
      <c r="B97" s="4">
        <v>91942</v>
      </c>
      <c r="C97" s="4">
        <v>484839</v>
      </c>
      <c r="D97" s="3" t="s">
        <v>150</v>
      </c>
      <c r="E97" s="4" t="s">
        <v>163</v>
      </c>
      <c r="F97" s="3" t="s">
        <v>152</v>
      </c>
      <c r="G97" s="4" t="s">
        <v>153</v>
      </c>
      <c r="H97" s="8">
        <v>190.19499999999999</v>
      </c>
      <c r="I97" s="3" t="s">
        <v>154</v>
      </c>
      <c r="J97" s="3">
        <v>1</v>
      </c>
      <c r="K97" s="5">
        <v>6</v>
      </c>
      <c r="L97" s="4">
        <v>1</v>
      </c>
      <c r="M97" s="3" t="s">
        <v>18</v>
      </c>
      <c r="N97" s="3" t="s">
        <v>18</v>
      </c>
      <c r="O97" s="3" t="s">
        <v>18</v>
      </c>
      <c r="P97" s="3" t="s">
        <v>18</v>
      </c>
      <c r="Q97" s="3" t="s">
        <v>18</v>
      </c>
      <c r="R97" s="3" t="s">
        <v>18</v>
      </c>
      <c r="S97" s="3" t="s">
        <v>18</v>
      </c>
      <c r="T97" s="3" t="s">
        <v>18</v>
      </c>
      <c r="U97" s="13">
        <v>45820</v>
      </c>
      <c r="V97" s="3" t="s">
        <v>155</v>
      </c>
      <c r="W97" s="3" t="s">
        <v>18</v>
      </c>
      <c r="X97" s="5">
        <v>1</v>
      </c>
      <c r="Y97" s="5">
        <v>260</v>
      </c>
      <c r="Z97" s="3" t="s">
        <v>18</v>
      </c>
      <c r="AA97" s="3" t="s">
        <v>18</v>
      </c>
      <c r="AB97" s="3" t="s">
        <v>18</v>
      </c>
      <c r="AC97" s="3" t="s">
        <v>18</v>
      </c>
      <c r="AD97" s="3" t="s">
        <v>18</v>
      </c>
      <c r="AE97" s="3" t="s">
        <v>18</v>
      </c>
      <c r="AF97" s="3" t="s">
        <v>18</v>
      </c>
      <c r="AG97" s="3" t="s">
        <v>18</v>
      </c>
      <c r="AH97" s="3" t="s">
        <v>18</v>
      </c>
      <c r="AI97" s="3" t="s">
        <v>18</v>
      </c>
      <c r="AJ97" s="3"/>
    </row>
    <row r="98" spans="1:36">
      <c r="A98" s="3" t="s">
        <v>149</v>
      </c>
      <c r="B98" s="3">
        <v>92105</v>
      </c>
      <c r="C98" s="3">
        <v>485019</v>
      </c>
      <c r="D98" s="3" t="s">
        <v>160</v>
      </c>
      <c r="E98" s="3" t="s">
        <v>165</v>
      </c>
      <c r="F98" s="2" t="s">
        <v>152</v>
      </c>
      <c r="G98" s="3" t="s">
        <v>157</v>
      </c>
      <c r="H98" s="15">
        <v>12</v>
      </c>
      <c r="I98" s="3" t="s">
        <v>154</v>
      </c>
      <c r="J98" s="3">
        <v>1</v>
      </c>
      <c r="K98" s="3">
        <v>9</v>
      </c>
      <c r="L98" s="3" t="s">
        <v>18</v>
      </c>
      <c r="M98" s="3" t="s">
        <v>18</v>
      </c>
      <c r="N98" s="3" t="s">
        <v>18</v>
      </c>
      <c r="O98" s="3" t="s">
        <v>18</v>
      </c>
      <c r="P98" s="3" t="s">
        <v>18</v>
      </c>
      <c r="Q98" s="3" t="s">
        <v>18</v>
      </c>
      <c r="R98" s="3" t="s">
        <v>18</v>
      </c>
      <c r="S98" s="3" t="s">
        <v>18</v>
      </c>
      <c r="T98" s="3" t="s">
        <v>18</v>
      </c>
      <c r="U98" s="16">
        <v>45831</v>
      </c>
      <c r="V98" s="3" t="s">
        <v>155</v>
      </c>
      <c r="W98" s="3" t="s">
        <v>18</v>
      </c>
      <c r="X98" s="3">
        <v>0</v>
      </c>
      <c r="Y98" s="3">
        <v>45</v>
      </c>
      <c r="Z98" s="3" t="s">
        <v>18</v>
      </c>
      <c r="AA98" s="3" t="s">
        <v>18</v>
      </c>
      <c r="AB98" s="3" t="s">
        <v>18</v>
      </c>
      <c r="AC98" s="3" t="s">
        <v>18</v>
      </c>
      <c r="AD98" s="3" t="s">
        <v>18</v>
      </c>
      <c r="AE98" s="3" t="s">
        <v>18</v>
      </c>
      <c r="AF98" s="3" t="s">
        <v>18</v>
      </c>
      <c r="AG98" s="3" t="s">
        <v>18</v>
      </c>
      <c r="AH98" s="3" t="s">
        <v>18</v>
      </c>
      <c r="AI98" s="3" t="s">
        <v>18</v>
      </c>
      <c r="AJ98" s="161">
        <v>389</v>
      </c>
    </row>
    <row r="99" spans="1:36">
      <c r="A99" s="3" t="s">
        <v>149</v>
      </c>
      <c r="B99" s="3">
        <v>92021</v>
      </c>
      <c r="C99" s="3">
        <v>485174</v>
      </c>
      <c r="D99" s="3" t="s">
        <v>160</v>
      </c>
      <c r="E99" s="3" t="s">
        <v>165</v>
      </c>
      <c r="F99" s="2" t="s">
        <v>152</v>
      </c>
      <c r="G99" s="3" t="s">
        <v>153</v>
      </c>
      <c r="H99" s="15">
        <v>2.2999999999999998</v>
      </c>
      <c r="I99" s="3" t="s">
        <v>154</v>
      </c>
      <c r="J99" s="3">
        <v>1</v>
      </c>
      <c r="K99" s="3">
        <v>1</v>
      </c>
      <c r="L99" s="3" t="s">
        <v>18</v>
      </c>
      <c r="M99" s="3" t="s">
        <v>18</v>
      </c>
      <c r="N99" s="3" t="s">
        <v>18</v>
      </c>
      <c r="O99" s="3" t="s">
        <v>18</v>
      </c>
      <c r="P99" s="3" t="s">
        <v>18</v>
      </c>
      <c r="Q99" s="3" t="s">
        <v>18</v>
      </c>
      <c r="R99" s="3" t="s">
        <v>18</v>
      </c>
      <c r="S99" s="3" t="s">
        <v>18</v>
      </c>
      <c r="T99" s="3" t="s">
        <v>18</v>
      </c>
      <c r="U99" s="16">
        <v>45768</v>
      </c>
      <c r="V99" s="3" t="s">
        <v>155</v>
      </c>
      <c r="W99" s="3" t="s">
        <v>18</v>
      </c>
      <c r="X99" s="3">
        <v>0</v>
      </c>
      <c r="Y99" s="3">
        <v>0</v>
      </c>
      <c r="Z99" s="3" t="s">
        <v>18</v>
      </c>
      <c r="AA99" s="3" t="s">
        <v>18</v>
      </c>
      <c r="AB99" s="3" t="s">
        <v>18</v>
      </c>
      <c r="AC99" s="3" t="s">
        <v>18</v>
      </c>
      <c r="AD99" s="3" t="s">
        <v>18</v>
      </c>
      <c r="AE99" s="3" t="s">
        <v>18</v>
      </c>
      <c r="AF99" s="3" t="s">
        <v>18</v>
      </c>
      <c r="AG99" s="3" t="s">
        <v>18</v>
      </c>
      <c r="AH99" s="3" t="s">
        <v>18</v>
      </c>
      <c r="AI99" s="3" t="s">
        <v>18</v>
      </c>
      <c r="AJ99" s="161">
        <v>389</v>
      </c>
    </row>
    <row r="100" spans="1:36">
      <c r="A100" s="3" t="s">
        <v>149</v>
      </c>
      <c r="B100" s="3">
        <v>92009</v>
      </c>
      <c r="C100" s="3">
        <v>485720</v>
      </c>
      <c r="D100" s="3" t="s">
        <v>160</v>
      </c>
      <c r="E100" s="3" t="s">
        <v>165</v>
      </c>
      <c r="F100" s="2" t="s">
        <v>152</v>
      </c>
      <c r="G100" s="3" t="s">
        <v>157</v>
      </c>
      <c r="H100" s="15">
        <v>14</v>
      </c>
      <c r="I100" s="3" t="s">
        <v>154</v>
      </c>
      <c r="J100" s="3">
        <v>1</v>
      </c>
      <c r="K100" s="3">
        <v>7</v>
      </c>
      <c r="L100" s="3" t="s">
        <v>18</v>
      </c>
      <c r="M100" s="3" t="s">
        <v>18</v>
      </c>
      <c r="N100" s="3" t="s">
        <v>18</v>
      </c>
      <c r="O100" s="3" t="s">
        <v>18</v>
      </c>
      <c r="P100" s="3" t="s">
        <v>18</v>
      </c>
      <c r="Q100" s="3" t="s">
        <v>18</v>
      </c>
      <c r="R100" s="3" t="s">
        <v>18</v>
      </c>
      <c r="S100" s="3" t="s">
        <v>18</v>
      </c>
      <c r="T100" s="3" t="s">
        <v>18</v>
      </c>
      <c r="U100" s="16">
        <v>45806</v>
      </c>
      <c r="V100" s="3" t="s">
        <v>155</v>
      </c>
      <c r="W100" s="3" t="s">
        <v>18</v>
      </c>
      <c r="X100" s="3">
        <v>0</v>
      </c>
      <c r="Y100" s="3">
        <v>28</v>
      </c>
      <c r="Z100" s="3" t="s">
        <v>18</v>
      </c>
      <c r="AA100" s="3" t="s">
        <v>18</v>
      </c>
      <c r="AB100" s="3" t="s">
        <v>18</v>
      </c>
      <c r="AC100" s="3" t="s">
        <v>18</v>
      </c>
      <c r="AD100" s="3" t="s">
        <v>18</v>
      </c>
      <c r="AE100" s="3" t="s">
        <v>18</v>
      </c>
      <c r="AF100" s="3" t="s">
        <v>18</v>
      </c>
      <c r="AG100" s="3" t="s">
        <v>18</v>
      </c>
      <c r="AH100" s="3" t="s">
        <v>18</v>
      </c>
      <c r="AI100" s="3" t="s">
        <v>18</v>
      </c>
      <c r="AJ100" s="161">
        <v>389</v>
      </c>
    </row>
    <row r="101" spans="1:36">
      <c r="A101" s="3" t="s">
        <v>149</v>
      </c>
      <c r="B101" s="3">
        <v>92129</v>
      </c>
      <c r="C101" s="3">
        <v>486169</v>
      </c>
      <c r="D101" s="3" t="s">
        <v>160</v>
      </c>
      <c r="E101" s="3" t="s">
        <v>165</v>
      </c>
      <c r="F101" s="2" t="s">
        <v>152</v>
      </c>
      <c r="G101" s="3" t="s">
        <v>153</v>
      </c>
      <c r="H101" s="15">
        <v>3.1</v>
      </c>
      <c r="I101" s="3" t="s">
        <v>154</v>
      </c>
      <c r="J101" s="3">
        <v>1</v>
      </c>
      <c r="K101" s="3">
        <v>4</v>
      </c>
      <c r="L101" s="3" t="s">
        <v>18</v>
      </c>
      <c r="M101" s="3" t="s">
        <v>18</v>
      </c>
      <c r="N101" s="3" t="s">
        <v>18</v>
      </c>
      <c r="O101" s="3" t="s">
        <v>18</v>
      </c>
      <c r="P101" s="3" t="s">
        <v>18</v>
      </c>
      <c r="Q101" s="3" t="s">
        <v>18</v>
      </c>
      <c r="R101" s="3" t="s">
        <v>18</v>
      </c>
      <c r="S101" s="3" t="s">
        <v>18</v>
      </c>
      <c r="T101" s="3" t="s">
        <v>18</v>
      </c>
      <c r="U101" s="16">
        <v>45821</v>
      </c>
      <c r="V101" s="3" t="s">
        <v>155</v>
      </c>
      <c r="W101" s="3" t="s">
        <v>18</v>
      </c>
      <c r="X101" s="3">
        <v>0</v>
      </c>
      <c r="Y101" s="3">
        <v>87</v>
      </c>
      <c r="Z101" s="3" t="s">
        <v>18</v>
      </c>
      <c r="AA101" s="3" t="s">
        <v>18</v>
      </c>
      <c r="AB101" s="3" t="s">
        <v>18</v>
      </c>
      <c r="AC101" s="3" t="s">
        <v>18</v>
      </c>
      <c r="AD101" s="3" t="s">
        <v>18</v>
      </c>
      <c r="AE101" s="3" t="s">
        <v>18</v>
      </c>
      <c r="AF101" s="3" t="s">
        <v>18</v>
      </c>
      <c r="AG101" s="3" t="s">
        <v>18</v>
      </c>
      <c r="AH101" s="3" t="s">
        <v>18</v>
      </c>
      <c r="AI101" s="3" t="s">
        <v>18</v>
      </c>
      <c r="AJ101" s="161">
        <v>389</v>
      </c>
    </row>
    <row r="102" spans="1:36">
      <c r="A102" s="3" t="s">
        <v>149</v>
      </c>
      <c r="B102" s="3">
        <v>91902</v>
      </c>
      <c r="C102" s="3">
        <v>486594</v>
      </c>
      <c r="D102" s="3" t="s">
        <v>160</v>
      </c>
      <c r="E102" s="3" t="s">
        <v>165</v>
      </c>
      <c r="F102" s="2" t="s">
        <v>152</v>
      </c>
      <c r="G102" s="3" t="s">
        <v>153</v>
      </c>
      <c r="H102" s="15">
        <v>3.5</v>
      </c>
      <c r="I102" s="3" t="s">
        <v>154</v>
      </c>
      <c r="J102" s="3">
        <v>1</v>
      </c>
      <c r="K102" s="3">
        <v>1</v>
      </c>
      <c r="L102" s="3" t="s">
        <v>18</v>
      </c>
      <c r="M102" s="3" t="s">
        <v>18</v>
      </c>
      <c r="N102" s="3" t="s">
        <v>18</v>
      </c>
      <c r="O102" s="3" t="s">
        <v>18</v>
      </c>
      <c r="P102" s="3" t="s">
        <v>18</v>
      </c>
      <c r="Q102" s="3" t="s">
        <v>18</v>
      </c>
      <c r="R102" s="3" t="s">
        <v>18</v>
      </c>
      <c r="S102" s="3" t="s">
        <v>18</v>
      </c>
      <c r="T102" s="3" t="s">
        <v>18</v>
      </c>
      <c r="U102" s="16">
        <v>45775</v>
      </c>
      <c r="V102" s="3" t="s">
        <v>155</v>
      </c>
      <c r="W102" s="3" t="s">
        <v>18</v>
      </c>
      <c r="X102" s="3">
        <v>0</v>
      </c>
      <c r="Y102" s="3">
        <v>104</v>
      </c>
      <c r="Z102" s="3" t="s">
        <v>18</v>
      </c>
      <c r="AA102" s="3" t="s">
        <v>18</v>
      </c>
      <c r="AB102" s="3" t="s">
        <v>18</v>
      </c>
      <c r="AC102" s="3" t="s">
        <v>18</v>
      </c>
      <c r="AD102" s="3" t="s">
        <v>18</v>
      </c>
      <c r="AE102" s="3" t="s">
        <v>18</v>
      </c>
      <c r="AF102" s="3" t="s">
        <v>18</v>
      </c>
      <c r="AG102" s="3" t="s">
        <v>18</v>
      </c>
      <c r="AH102" s="3" t="s">
        <v>18</v>
      </c>
      <c r="AI102" s="3" t="s">
        <v>18</v>
      </c>
      <c r="AJ102" s="161">
        <v>389</v>
      </c>
    </row>
    <row r="103" spans="1:36">
      <c r="A103" s="3" t="s">
        <v>149</v>
      </c>
      <c r="B103" s="2">
        <v>92084</v>
      </c>
      <c r="C103" s="2">
        <v>486781</v>
      </c>
      <c r="D103" s="3" t="s">
        <v>160</v>
      </c>
      <c r="E103" s="2" t="s">
        <v>165</v>
      </c>
      <c r="F103" s="2" t="s">
        <v>152</v>
      </c>
      <c r="G103" s="2" t="s">
        <v>153</v>
      </c>
      <c r="H103" s="7">
        <v>4.0999999999999996</v>
      </c>
      <c r="I103" s="3" t="s">
        <v>154</v>
      </c>
      <c r="J103" s="3">
        <v>1</v>
      </c>
      <c r="K103" s="6">
        <v>1</v>
      </c>
      <c r="L103" s="2" t="s">
        <v>18</v>
      </c>
      <c r="M103" s="3" t="s">
        <v>18</v>
      </c>
      <c r="N103" s="3" t="s">
        <v>18</v>
      </c>
      <c r="O103" s="3" t="s">
        <v>18</v>
      </c>
      <c r="P103" s="3" t="s">
        <v>18</v>
      </c>
      <c r="Q103" s="3" t="s">
        <v>18</v>
      </c>
      <c r="R103" s="3" t="s">
        <v>18</v>
      </c>
      <c r="S103" s="3" t="s">
        <v>18</v>
      </c>
      <c r="T103" s="3" t="s">
        <v>18</v>
      </c>
      <c r="U103" s="20">
        <v>45761</v>
      </c>
      <c r="V103" s="3" t="s">
        <v>155</v>
      </c>
      <c r="W103" s="3" t="s">
        <v>18</v>
      </c>
      <c r="X103" s="2">
        <v>0</v>
      </c>
      <c r="Y103" s="2">
        <v>88</v>
      </c>
      <c r="Z103" s="3" t="s">
        <v>18</v>
      </c>
      <c r="AA103" s="3" t="s">
        <v>18</v>
      </c>
      <c r="AB103" s="3" t="s">
        <v>18</v>
      </c>
      <c r="AC103" s="3" t="s">
        <v>18</v>
      </c>
      <c r="AD103" s="3" t="s">
        <v>18</v>
      </c>
      <c r="AE103" s="3" t="s">
        <v>18</v>
      </c>
      <c r="AF103" s="3" t="s">
        <v>18</v>
      </c>
      <c r="AG103" s="3" t="s">
        <v>18</v>
      </c>
      <c r="AH103" s="3" t="s">
        <v>18</v>
      </c>
      <c r="AI103" s="3" t="s">
        <v>18</v>
      </c>
      <c r="AJ103" s="161">
        <v>389</v>
      </c>
    </row>
    <row r="104" spans="1:36">
      <c r="A104" s="3" t="s">
        <v>149</v>
      </c>
      <c r="B104" s="3">
        <v>92071</v>
      </c>
      <c r="C104" s="3">
        <v>487299</v>
      </c>
      <c r="D104" s="3" t="s">
        <v>160</v>
      </c>
      <c r="E104" s="3" t="s">
        <v>165</v>
      </c>
      <c r="F104" s="3" t="s">
        <v>152</v>
      </c>
      <c r="G104" s="3" t="s">
        <v>153</v>
      </c>
      <c r="H104" s="3">
        <v>1.6</v>
      </c>
      <c r="I104" s="3" t="s">
        <v>154</v>
      </c>
      <c r="J104" s="3">
        <v>1</v>
      </c>
      <c r="K104" s="3">
        <v>3</v>
      </c>
      <c r="L104" s="3" t="s">
        <v>18</v>
      </c>
      <c r="M104" s="3" t="s">
        <v>18</v>
      </c>
      <c r="N104" s="3" t="s">
        <v>18</v>
      </c>
      <c r="O104" s="3" t="s">
        <v>18</v>
      </c>
      <c r="P104" s="3" t="s">
        <v>18</v>
      </c>
      <c r="Q104" s="3" t="s">
        <v>18</v>
      </c>
      <c r="R104" s="3" t="s">
        <v>18</v>
      </c>
      <c r="S104" s="3" t="s">
        <v>18</v>
      </c>
      <c r="T104" s="3" t="s">
        <v>18</v>
      </c>
      <c r="U104" s="16">
        <v>45751</v>
      </c>
      <c r="V104" s="3" t="s">
        <v>155</v>
      </c>
      <c r="W104" s="3" t="s">
        <v>18</v>
      </c>
      <c r="X104" s="3">
        <v>0</v>
      </c>
      <c r="Y104" s="3">
        <v>79</v>
      </c>
      <c r="Z104" s="3" t="s">
        <v>18</v>
      </c>
      <c r="AA104" s="3" t="s">
        <v>18</v>
      </c>
      <c r="AB104" s="3" t="s">
        <v>18</v>
      </c>
      <c r="AC104" s="3" t="s">
        <v>18</v>
      </c>
      <c r="AD104" s="3" t="s">
        <v>18</v>
      </c>
      <c r="AE104" s="3" t="s">
        <v>18</v>
      </c>
      <c r="AF104" s="3" t="s">
        <v>18</v>
      </c>
      <c r="AG104" s="3" t="s">
        <v>18</v>
      </c>
      <c r="AH104" s="3" t="s">
        <v>18</v>
      </c>
      <c r="AI104" s="3" t="s">
        <v>18</v>
      </c>
      <c r="AJ104" s="161">
        <v>389</v>
      </c>
    </row>
    <row r="105" spans="1:36">
      <c r="A105" s="3" t="s">
        <v>149</v>
      </c>
      <c r="B105" s="3">
        <v>92019</v>
      </c>
      <c r="C105" s="3">
        <v>487300</v>
      </c>
      <c r="D105" s="3" t="s">
        <v>160</v>
      </c>
      <c r="E105" s="3" t="s">
        <v>165</v>
      </c>
      <c r="F105" s="2" t="s">
        <v>152</v>
      </c>
      <c r="G105" s="3" t="s">
        <v>153</v>
      </c>
      <c r="H105" s="15">
        <v>3.9</v>
      </c>
      <c r="I105" s="3" t="s">
        <v>154</v>
      </c>
      <c r="J105" s="3">
        <v>1</v>
      </c>
      <c r="K105" s="3">
        <v>1</v>
      </c>
      <c r="L105" s="3" t="s">
        <v>18</v>
      </c>
      <c r="M105" s="3" t="s">
        <v>18</v>
      </c>
      <c r="N105" s="3" t="s">
        <v>18</v>
      </c>
      <c r="O105" s="3" t="s">
        <v>18</v>
      </c>
      <c r="P105" s="3" t="s">
        <v>18</v>
      </c>
      <c r="Q105" s="3" t="s">
        <v>18</v>
      </c>
      <c r="R105" s="3" t="s">
        <v>18</v>
      </c>
      <c r="S105" s="3" t="s">
        <v>18</v>
      </c>
      <c r="T105" s="3" t="s">
        <v>18</v>
      </c>
      <c r="U105" s="16">
        <v>45751</v>
      </c>
      <c r="V105" s="3" t="s">
        <v>155</v>
      </c>
      <c r="W105" s="3" t="s">
        <v>18</v>
      </c>
      <c r="X105" s="3">
        <v>3</v>
      </c>
      <c r="Y105" s="3">
        <v>81</v>
      </c>
      <c r="Z105" s="3" t="s">
        <v>18</v>
      </c>
      <c r="AA105" s="3" t="s">
        <v>18</v>
      </c>
      <c r="AB105" s="3" t="s">
        <v>18</v>
      </c>
      <c r="AC105" s="3" t="s">
        <v>18</v>
      </c>
      <c r="AD105" s="3" t="s">
        <v>18</v>
      </c>
      <c r="AE105" s="3" t="s">
        <v>18</v>
      </c>
      <c r="AF105" s="3" t="s">
        <v>18</v>
      </c>
      <c r="AG105" s="3" t="s">
        <v>18</v>
      </c>
      <c r="AH105" s="3" t="s">
        <v>18</v>
      </c>
      <c r="AI105" s="3" t="s">
        <v>18</v>
      </c>
      <c r="AJ105" s="161">
        <v>389</v>
      </c>
    </row>
    <row r="106" spans="1:36">
      <c r="A106" s="3" t="s">
        <v>149</v>
      </c>
      <c r="B106" s="3">
        <v>92021</v>
      </c>
      <c r="C106" s="3">
        <v>487304</v>
      </c>
      <c r="D106" s="3" t="s">
        <v>160</v>
      </c>
      <c r="E106" s="3" t="s">
        <v>165</v>
      </c>
      <c r="F106" s="2" t="s">
        <v>152</v>
      </c>
      <c r="G106" s="3" t="s">
        <v>153</v>
      </c>
      <c r="H106" s="15">
        <v>1.42</v>
      </c>
      <c r="I106" s="3" t="s">
        <v>154</v>
      </c>
      <c r="J106" s="3">
        <v>1</v>
      </c>
      <c r="K106" s="3">
        <v>6</v>
      </c>
      <c r="L106" s="3" t="s">
        <v>18</v>
      </c>
      <c r="M106" s="3" t="s">
        <v>18</v>
      </c>
      <c r="N106" s="3" t="s">
        <v>18</v>
      </c>
      <c r="O106" s="3" t="s">
        <v>18</v>
      </c>
      <c r="P106" s="3" t="s">
        <v>18</v>
      </c>
      <c r="Q106" s="3" t="s">
        <v>18</v>
      </c>
      <c r="R106" s="3" t="s">
        <v>18</v>
      </c>
      <c r="S106" s="3" t="s">
        <v>18</v>
      </c>
      <c r="T106" s="3" t="s">
        <v>18</v>
      </c>
      <c r="U106" s="16">
        <v>45775</v>
      </c>
      <c r="V106" s="3" t="s">
        <v>155</v>
      </c>
      <c r="W106" s="3" t="s">
        <v>18</v>
      </c>
      <c r="X106" s="3">
        <v>0</v>
      </c>
      <c r="Y106" s="3">
        <v>0</v>
      </c>
      <c r="Z106" s="3" t="s">
        <v>18</v>
      </c>
      <c r="AA106" s="3" t="s">
        <v>18</v>
      </c>
      <c r="AB106" s="3" t="s">
        <v>18</v>
      </c>
      <c r="AC106" s="3" t="s">
        <v>18</v>
      </c>
      <c r="AD106" s="3" t="s">
        <v>18</v>
      </c>
      <c r="AE106" s="3" t="s">
        <v>18</v>
      </c>
      <c r="AF106" s="3" t="s">
        <v>18</v>
      </c>
      <c r="AG106" s="3" t="s">
        <v>18</v>
      </c>
      <c r="AH106" s="3" t="s">
        <v>18</v>
      </c>
      <c r="AI106" s="3" t="s">
        <v>18</v>
      </c>
      <c r="AJ106" s="161">
        <v>389</v>
      </c>
    </row>
    <row r="107" spans="1:36">
      <c r="A107" s="3" t="s">
        <v>149</v>
      </c>
      <c r="B107" s="3">
        <v>92019</v>
      </c>
      <c r="C107" s="3">
        <v>487412</v>
      </c>
      <c r="D107" s="3" t="s">
        <v>160</v>
      </c>
      <c r="E107" s="3" t="s">
        <v>165</v>
      </c>
      <c r="F107" s="2" t="s">
        <v>152</v>
      </c>
      <c r="G107" s="3" t="s">
        <v>153</v>
      </c>
      <c r="H107" s="15">
        <v>2.2999999999999998</v>
      </c>
      <c r="I107" s="3" t="s">
        <v>154</v>
      </c>
      <c r="J107" s="3">
        <v>1</v>
      </c>
      <c r="K107" s="3">
        <v>1</v>
      </c>
      <c r="L107" s="3" t="s">
        <v>18</v>
      </c>
      <c r="M107" s="3" t="s">
        <v>18</v>
      </c>
      <c r="N107" s="3" t="s">
        <v>18</v>
      </c>
      <c r="O107" s="3" t="s">
        <v>18</v>
      </c>
      <c r="P107" s="3" t="s">
        <v>18</v>
      </c>
      <c r="Q107" s="3" t="s">
        <v>18</v>
      </c>
      <c r="R107" s="3" t="s">
        <v>18</v>
      </c>
      <c r="S107" s="3" t="s">
        <v>18</v>
      </c>
      <c r="T107" s="3" t="s">
        <v>18</v>
      </c>
      <c r="U107" s="16">
        <v>45749</v>
      </c>
      <c r="V107" s="3" t="s">
        <v>155</v>
      </c>
      <c r="W107" s="3" t="s">
        <v>18</v>
      </c>
      <c r="X107" s="3">
        <v>8</v>
      </c>
      <c r="Y107" s="3">
        <v>8</v>
      </c>
      <c r="Z107" s="3" t="s">
        <v>18</v>
      </c>
      <c r="AA107" s="3" t="s">
        <v>18</v>
      </c>
      <c r="AB107" s="3" t="s">
        <v>18</v>
      </c>
      <c r="AC107" s="3" t="s">
        <v>18</v>
      </c>
      <c r="AD107" s="3" t="s">
        <v>18</v>
      </c>
      <c r="AE107" s="3" t="s">
        <v>18</v>
      </c>
      <c r="AF107" s="3" t="s">
        <v>18</v>
      </c>
      <c r="AG107" s="3" t="s">
        <v>18</v>
      </c>
      <c r="AH107" s="3" t="s">
        <v>18</v>
      </c>
      <c r="AI107" s="3" t="s">
        <v>18</v>
      </c>
      <c r="AJ107" s="161">
        <v>389</v>
      </c>
    </row>
    <row r="108" spans="1:36">
      <c r="A108" s="3" t="s">
        <v>149</v>
      </c>
      <c r="B108" s="3">
        <v>92027</v>
      </c>
      <c r="C108" s="3">
        <v>487465</v>
      </c>
      <c r="D108" s="3" t="s">
        <v>160</v>
      </c>
      <c r="E108" s="3" t="s">
        <v>165</v>
      </c>
      <c r="F108" s="2" t="s">
        <v>152</v>
      </c>
      <c r="G108" s="3" t="s">
        <v>153</v>
      </c>
      <c r="H108" s="15">
        <v>3.1</v>
      </c>
      <c r="I108" s="3" t="s">
        <v>154</v>
      </c>
      <c r="J108" s="3">
        <v>1</v>
      </c>
      <c r="K108" s="3">
        <v>1</v>
      </c>
      <c r="L108" s="3" t="s">
        <v>18</v>
      </c>
      <c r="M108" s="3" t="s">
        <v>18</v>
      </c>
      <c r="N108" s="3" t="s">
        <v>18</v>
      </c>
      <c r="O108" s="3" t="s">
        <v>18</v>
      </c>
      <c r="P108" s="3" t="s">
        <v>18</v>
      </c>
      <c r="Q108" s="3" t="s">
        <v>18</v>
      </c>
      <c r="R108" s="3" t="s">
        <v>18</v>
      </c>
      <c r="S108" s="3" t="s">
        <v>18</v>
      </c>
      <c r="T108" s="3" t="s">
        <v>18</v>
      </c>
      <c r="U108" s="16">
        <v>45749</v>
      </c>
      <c r="V108" s="3" t="s">
        <v>155</v>
      </c>
      <c r="W108" s="3" t="s">
        <v>18</v>
      </c>
      <c r="X108" s="3">
        <v>8</v>
      </c>
      <c r="Y108" s="3">
        <v>8</v>
      </c>
      <c r="Z108" s="3" t="s">
        <v>18</v>
      </c>
      <c r="AA108" s="3" t="s">
        <v>18</v>
      </c>
      <c r="AB108" s="3" t="s">
        <v>18</v>
      </c>
      <c r="AC108" s="3" t="s">
        <v>18</v>
      </c>
      <c r="AD108" s="3" t="s">
        <v>18</v>
      </c>
      <c r="AE108" s="3" t="s">
        <v>18</v>
      </c>
      <c r="AF108" s="3" t="s">
        <v>18</v>
      </c>
      <c r="AG108" s="3" t="s">
        <v>18</v>
      </c>
      <c r="AH108" s="3" t="s">
        <v>18</v>
      </c>
      <c r="AI108" s="3" t="s">
        <v>18</v>
      </c>
      <c r="AJ108" s="161">
        <v>389</v>
      </c>
    </row>
    <row r="109" spans="1:36">
      <c r="A109" s="3" t="s">
        <v>149</v>
      </c>
      <c r="B109" s="3">
        <v>91901</v>
      </c>
      <c r="C109" s="3">
        <v>487629</v>
      </c>
      <c r="D109" s="3" t="s">
        <v>160</v>
      </c>
      <c r="E109" s="3" t="s">
        <v>165</v>
      </c>
      <c r="F109" s="2" t="s">
        <v>152</v>
      </c>
      <c r="G109" s="3" t="s">
        <v>153</v>
      </c>
      <c r="H109" s="15">
        <v>2.34</v>
      </c>
      <c r="I109" s="3" t="s">
        <v>154</v>
      </c>
      <c r="J109" s="3">
        <v>1</v>
      </c>
      <c r="K109" s="3">
        <v>1</v>
      </c>
      <c r="L109" s="3" t="s">
        <v>18</v>
      </c>
      <c r="M109" s="3" t="s">
        <v>18</v>
      </c>
      <c r="N109" s="3" t="s">
        <v>18</v>
      </c>
      <c r="O109" s="3" t="s">
        <v>18</v>
      </c>
      <c r="P109" s="3" t="s">
        <v>18</v>
      </c>
      <c r="Q109" s="3" t="s">
        <v>18</v>
      </c>
      <c r="R109" s="3" t="s">
        <v>18</v>
      </c>
      <c r="S109" s="3" t="s">
        <v>18</v>
      </c>
      <c r="T109" s="3" t="s">
        <v>18</v>
      </c>
      <c r="U109" s="16">
        <v>45751</v>
      </c>
      <c r="V109" s="3" t="s">
        <v>155</v>
      </c>
      <c r="W109" s="3" t="s">
        <v>18</v>
      </c>
      <c r="X109" s="3">
        <v>3</v>
      </c>
      <c r="Y109" s="3">
        <v>45</v>
      </c>
      <c r="Z109" s="3" t="s">
        <v>18</v>
      </c>
      <c r="AA109" s="3" t="s">
        <v>18</v>
      </c>
      <c r="AB109" s="3" t="s">
        <v>18</v>
      </c>
      <c r="AC109" s="3" t="s">
        <v>18</v>
      </c>
      <c r="AD109" s="3" t="s">
        <v>18</v>
      </c>
      <c r="AE109" s="3" t="s">
        <v>18</v>
      </c>
      <c r="AF109" s="3" t="s">
        <v>18</v>
      </c>
      <c r="AG109" s="3" t="s">
        <v>18</v>
      </c>
      <c r="AH109" s="3" t="s">
        <v>18</v>
      </c>
      <c r="AI109" s="3" t="s">
        <v>18</v>
      </c>
      <c r="AJ109" s="161">
        <v>389</v>
      </c>
    </row>
    <row r="110" spans="1:36">
      <c r="A110" s="3" t="s">
        <v>149</v>
      </c>
      <c r="B110" s="4">
        <v>91910</v>
      </c>
      <c r="C110" s="4">
        <v>487633</v>
      </c>
      <c r="D110" s="3" t="s">
        <v>160</v>
      </c>
      <c r="E110" s="4" t="s">
        <v>165</v>
      </c>
      <c r="F110" s="3" t="s">
        <v>152</v>
      </c>
      <c r="G110" s="4" t="s">
        <v>153</v>
      </c>
      <c r="H110" s="8">
        <v>3.5</v>
      </c>
      <c r="I110" s="3" t="s">
        <v>154</v>
      </c>
      <c r="J110" s="3">
        <v>1</v>
      </c>
      <c r="K110" s="5">
        <v>10</v>
      </c>
      <c r="L110" s="4" t="s">
        <v>18</v>
      </c>
      <c r="M110" s="3" t="s">
        <v>18</v>
      </c>
      <c r="N110" s="3" t="s">
        <v>18</v>
      </c>
      <c r="O110" s="3" t="s">
        <v>18</v>
      </c>
      <c r="P110" s="3" t="s">
        <v>18</v>
      </c>
      <c r="Q110" s="3" t="s">
        <v>18</v>
      </c>
      <c r="R110" s="3" t="s">
        <v>18</v>
      </c>
      <c r="S110" s="3" t="s">
        <v>18</v>
      </c>
      <c r="T110" s="3" t="s">
        <v>18</v>
      </c>
      <c r="U110" s="13">
        <v>45754</v>
      </c>
      <c r="V110" s="3" t="s">
        <v>155</v>
      </c>
      <c r="W110" s="3" t="s">
        <v>18</v>
      </c>
      <c r="X110" s="5">
        <v>0</v>
      </c>
      <c r="Y110" s="5">
        <v>0</v>
      </c>
      <c r="Z110" s="3" t="s">
        <v>18</v>
      </c>
      <c r="AA110" s="3" t="s">
        <v>18</v>
      </c>
      <c r="AB110" s="3" t="s">
        <v>18</v>
      </c>
      <c r="AC110" s="3" t="s">
        <v>18</v>
      </c>
      <c r="AD110" s="3" t="s">
        <v>18</v>
      </c>
      <c r="AE110" s="3" t="s">
        <v>18</v>
      </c>
      <c r="AF110" s="3" t="s">
        <v>18</v>
      </c>
      <c r="AG110" s="3" t="s">
        <v>18</v>
      </c>
      <c r="AH110" s="3" t="s">
        <v>18</v>
      </c>
      <c r="AI110" s="3" t="s">
        <v>18</v>
      </c>
      <c r="AJ110" s="161">
        <v>389</v>
      </c>
    </row>
    <row r="111" spans="1:36">
      <c r="A111" s="3" t="s">
        <v>149</v>
      </c>
      <c r="B111" s="3">
        <v>92021</v>
      </c>
      <c r="C111" s="3">
        <v>487706</v>
      </c>
      <c r="D111" s="3" t="s">
        <v>160</v>
      </c>
      <c r="E111" s="3" t="s">
        <v>165</v>
      </c>
      <c r="F111" s="2" t="s">
        <v>152</v>
      </c>
      <c r="G111" s="3" t="s">
        <v>153</v>
      </c>
      <c r="H111" s="15">
        <v>2.5</v>
      </c>
      <c r="I111" s="3" t="s">
        <v>154</v>
      </c>
      <c r="J111" s="3">
        <v>1</v>
      </c>
      <c r="K111" s="3">
        <v>1</v>
      </c>
      <c r="L111" s="3" t="s">
        <v>18</v>
      </c>
      <c r="M111" s="3" t="s">
        <v>18</v>
      </c>
      <c r="N111" s="3" t="s">
        <v>18</v>
      </c>
      <c r="O111" s="3" t="s">
        <v>18</v>
      </c>
      <c r="P111" s="3" t="s">
        <v>18</v>
      </c>
      <c r="Q111" s="3" t="s">
        <v>18</v>
      </c>
      <c r="R111" s="3" t="s">
        <v>18</v>
      </c>
      <c r="S111" s="3" t="s">
        <v>18</v>
      </c>
      <c r="T111" s="3" t="s">
        <v>18</v>
      </c>
      <c r="U111" s="16">
        <v>45796</v>
      </c>
      <c r="V111" s="3" t="s">
        <v>155</v>
      </c>
      <c r="W111" s="3" t="s">
        <v>18</v>
      </c>
      <c r="X111" s="3">
        <v>0</v>
      </c>
      <c r="Y111" s="3">
        <v>124</v>
      </c>
      <c r="Z111" s="3" t="s">
        <v>18</v>
      </c>
      <c r="AA111" s="3" t="s">
        <v>18</v>
      </c>
      <c r="AB111" s="3" t="s">
        <v>18</v>
      </c>
      <c r="AC111" s="3" t="s">
        <v>18</v>
      </c>
      <c r="AD111" s="3" t="s">
        <v>18</v>
      </c>
      <c r="AE111" s="3" t="s">
        <v>18</v>
      </c>
      <c r="AF111" s="3" t="s">
        <v>18</v>
      </c>
      <c r="AG111" s="3" t="s">
        <v>18</v>
      </c>
      <c r="AH111" s="3" t="s">
        <v>18</v>
      </c>
      <c r="AI111" s="3" t="s">
        <v>18</v>
      </c>
      <c r="AJ111" s="161">
        <v>389</v>
      </c>
    </row>
    <row r="112" spans="1:36">
      <c r="A112" s="3" t="s">
        <v>149</v>
      </c>
      <c r="B112" s="3">
        <v>92029</v>
      </c>
      <c r="C112" s="3">
        <v>487856</v>
      </c>
      <c r="D112" s="3" t="s">
        <v>160</v>
      </c>
      <c r="E112" s="3" t="s">
        <v>165</v>
      </c>
      <c r="F112" s="2" t="s">
        <v>152</v>
      </c>
      <c r="G112" s="3" t="s">
        <v>153</v>
      </c>
      <c r="H112" s="15">
        <v>4.7</v>
      </c>
      <c r="I112" s="3" t="s">
        <v>154</v>
      </c>
      <c r="J112" s="3">
        <v>1</v>
      </c>
      <c r="K112" s="3">
        <v>4</v>
      </c>
      <c r="L112" s="3" t="s">
        <v>18</v>
      </c>
      <c r="M112" s="3" t="s">
        <v>18</v>
      </c>
      <c r="N112" s="3" t="s">
        <v>18</v>
      </c>
      <c r="O112" s="3" t="s">
        <v>18</v>
      </c>
      <c r="P112" s="3" t="s">
        <v>18</v>
      </c>
      <c r="Q112" s="3" t="s">
        <v>18</v>
      </c>
      <c r="R112" s="3" t="s">
        <v>18</v>
      </c>
      <c r="S112" s="3" t="s">
        <v>18</v>
      </c>
      <c r="T112" s="3" t="s">
        <v>18</v>
      </c>
      <c r="U112" s="16">
        <v>45811</v>
      </c>
      <c r="V112" s="3" t="s">
        <v>155</v>
      </c>
      <c r="W112" s="3" t="s">
        <v>18</v>
      </c>
      <c r="X112" s="3">
        <v>4</v>
      </c>
      <c r="Y112" s="3">
        <v>33</v>
      </c>
      <c r="Z112" s="3" t="s">
        <v>18</v>
      </c>
      <c r="AA112" s="3" t="s">
        <v>18</v>
      </c>
      <c r="AB112" s="3" t="s">
        <v>18</v>
      </c>
      <c r="AC112" s="3" t="s">
        <v>18</v>
      </c>
      <c r="AD112" s="3" t="s">
        <v>18</v>
      </c>
      <c r="AE112" s="3" t="s">
        <v>18</v>
      </c>
      <c r="AF112" s="3" t="s">
        <v>18</v>
      </c>
      <c r="AG112" s="3" t="s">
        <v>18</v>
      </c>
      <c r="AH112" s="3" t="s">
        <v>18</v>
      </c>
      <c r="AI112" s="3" t="s">
        <v>18</v>
      </c>
      <c r="AJ112" s="161">
        <v>389</v>
      </c>
    </row>
    <row r="113" spans="1:36">
      <c r="A113" s="3" t="s">
        <v>149</v>
      </c>
      <c r="B113" s="3">
        <v>91935</v>
      </c>
      <c r="C113" s="3">
        <v>487944</v>
      </c>
      <c r="D113" s="3" t="s">
        <v>160</v>
      </c>
      <c r="E113" s="3" t="s">
        <v>164</v>
      </c>
      <c r="F113" s="2" t="s">
        <v>152</v>
      </c>
      <c r="G113" s="3" t="s">
        <v>162</v>
      </c>
      <c r="H113" s="15">
        <v>11.5</v>
      </c>
      <c r="I113" s="3" t="s">
        <v>154</v>
      </c>
      <c r="J113" s="3">
        <v>1</v>
      </c>
      <c r="K113" s="3">
        <v>1</v>
      </c>
      <c r="L113" s="3" t="s">
        <v>18</v>
      </c>
      <c r="M113" s="3" t="s">
        <v>18</v>
      </c>
      <c r="N113" s="3" t="s">
        <v>18</v>
      </c>
      <c r="O113" s="3" t="s">
        <v>18</v>
      </c>
      <c r="P113" s="3" t="s">
        <v>18</v>
      </c>
      <c r="Q113" s="3" t="s">
        <v>18</v>
      </c>
      <c r="R113" s="3" t="s">
        <v>18</v>
      </c>
      <c r="S113" s="3" t="s">
        <v>18</v>
      </c>
      <c r="T113" s="3" t="s">
        <v>18</v>
      </c>
      <c r="U113" s="16">
        <v>45824</v>
      </c>
      <c r="V113" s="3" t="s">
        <v>155</v>
      </c>
      <c r="W113" s="3" t="s">
        <v>18</v>
      </c>
      <c r="X113" s="3">
        <v>6</v>
      </c>
      <c r="Y113" s="3">
        <v>109</v>
      </c>
      <c r="Z113" s="3" t="s">
        <v>18</v>
      </c>
      <c r="AA113" s="3" t="s">
        <v>18</v>
      </c>
      <c r="AB113" s="3" t="s">
        <v>18</v>
      </c>
      <c r="AC113" s="3" t="s">
        <v>18</v>
      </c>
      <c r="AD113" s="3" t="s">
        <v>18</v>
      </c>
      <c r="AE113" s="3" t="s">
        <v>18</v>
      </c>
      <c r="AF113" s="3" t="s">
        <v>18</v>
      </c>
      <c r="AG113" s="3" t="s">
        <v>18</v>
      </c>
      <c r="AH113" s="3" t="s">
        <v>18</v>
      </c>
      <c r="AI113" s="3" t="s">
        <v>18</v>
      </c>
      <c r="AJ113" s="161">
        <v>389</v>
      </c>
    </row>
    <row r="114" spans="1:36">
      <c r="A114" s="3" t="s">
        <v>149</v>
      </c>
      <c r="B114" s="3">
        <v>92065</v>
      </c>
      <c r="C114" s="3">
        <v>488037</v>
      </c>
      <c r="D114" s="3" t="s">
        <v>160</v>
      </c>
      <c r="E114" s="3" t="s">
        <v>165</v>
      </c>
      <c r="F114" s="2" t="s">
        <v>152</v>
      </c>
      <c r="G114" s="3" t="s">
        <v>153</v>
      </c>
      <c r="H114" s="15">
        <v>3.2</v>
      </c>
      <c r="I114" s="3" t="s">
        <v>154</v>
      </c>
      <c r="J114" s="3">
        <v>1</v>
      </c>
      <c r="K114" s="3">
        <v>8</v>
      </c>
      <c r="L114" s="3" t="s">
        <v>18</v>
      </c>
      <c r="M114" s="3" t="s">
        <v>18</v>
      </c>
      <c r="N114" s="3" t="s">
        <v>18</v>
      </c>
      <c r="O114" s="3" t="s">
        <v>18</v>
      </c>
      <c r="P114" s="3" t="s">
        <v>18</v>
      </c>
      <c r="Q114" s="3" t="s">
        <v>18</v>
      </c>
      <c r="R114" s="3" t="s">
        <v>18</v>
      </c>
      <c r="S114" s="3" t="s">
        <v>18</v>
      </c>
      <c r="T114" s="3" t="s">
        <v>18</v>
      </c>
      <c r="U114" s="16">
        <v>45777</v>
      </c>
      <c r="V114" s="3" t="s">
        <v>155</v>
      </c>
      <c r="W114" s="3" t="s">
        <v>18</v>
      </c>
      <c r="X114" s="3">
        <v>0</v>
      </c>
      <c r="Y114" s="3">
        <v>42</v>
      </c>
      <c r="Z114" s="3" t="s">
        <v>18</v>
      </c>
      <c r="AA114" s="3" t="s">
        <v>18</v>
      </c>
      <c r="AB114" s="3" t="s">
        <v>18</v>
      </c>
      <c r="AC114" s="3" t="s">
        <v>18</v>
      </c>
      <c r="AD114" s="3" t="s">
        <v>18</v>
      </c>
      <c r="AE114" s="3" t="s">
        <v>18</v>
      </c>
      <c r="AF114" s="3" t="s">
        <v>18</v>
      </c>
      <c r="AG114" s="3" t="s">
        <v>18</v>
      </c>
      <c r="AH114" s="3" t="s">
        <v>18</v>
      </c>
      <c r="AI114" s="3" t="s">
        <v>18</v>
      </c>
      <c r="AJ114" s="161">
        <v>389</v>
      </c>
    </row>
    <row r="115" spans="1:36">
      <c r="A115" s="3" t="s">
        <v>149</v>
      </c>
      <c r="B115" s="2">
        <v>92019</v>
      </c>
      <c r="C115" s="2">
        <v>488579</v>
      </c>
      <c r="D115" s="3" t="s">
        <v>160</v>
      </c>
      <c r="E115" s="2" t="s">
        <v>165</v>
      </c>
      <c r="F115" s="2" t="s">
        <v>152</v>
      </c>
      <c r="G115" s="2" t="s">
        <v>153</v>
      </c>
      <c r="H115" s="7">
        <v>7.1</v>
      </c>
      <c r="I115" s="3" t="s">
        <v>154</v>
      </c>
      <c r="J115" s="3">
        <v>1</v>
      </c>
      <c r="K115" s="6">
        <v>8</v>
      </c>
      <c r="L115" s="2" t="s">
        <v>18</v>
      </c>
      <c r="M115" s="3" t="s">
        <v>18</v>
      </c>
      <c r="N115" s="3" t="s">
        <v>18</v>
      </c>
      <c r="O115" s="3" t="s">
        <v>18</v>
      </c>
      <c r="P115" s="3" t="s">
        <v>18</v>
      </c>
      <c r="Q115" s="3" t="s">
        <v>18</v>
      </c>
      <c r="R115" s="3" t="s">
        <v>18</v>
      </c>
      <c r="S115" s="3" t="s">
        <v>18</v>
      </c>
      <c r="T115" s="3" t="s">
        <v>18</v>
      </c>
      <c r="U115" s="20">
        <v>45754</v>
      </c>
      <c r="V115" s="3" t="s">
        <v>155</v>
      </c>
      <c r="W115" s="3" t="s">
        <v>18</v>
      </c>
      <c r="X115" s="2">
        <v>0</v>
      </c>
      <c r="Y115" s="2">
        <v>0</v>
      </c>
      <c r="Z115" s="3" t="s">
        <v>18</v>
      </c>
      <c r="AA115" s="3" t="s">
        <v>18</v>
      </c>
      <c r="AB115" s="3" t="s">
        <v>18</v>
      </c>
      <c r="AC115" s="3" t="s">
        <v>18</v>
      </c>
      <c r="AD115" s="3" t="s">
        <v>18</v>
      </c>
      <c r="AE115" s="3" t="s">
        <v>18</v>
      </c>
      <c r="AF115" s="3" t="s">
        <v>18</v>
      </c>
      <c r="AG115" s="3" t="s">
        <v>18</v>
      </c>
      <c r="AH115" s="3" t="s">
        <v>18</v>
      </c>
      <c r="AI115" s="3" t="s">
        <v>18</v>
      </c>
      <c r="AJ115" s="161">
        <v>389</v>
      </c>
    </row>
    <row r="116" spans="1:36">
      <c r="A116" s="3" t="s">
        <v>149</v>
      </c>
      <c r="B116" s="4">
        <v>92082</v>
      </c>
      <c r="C116" s="4">
        <v>489448</v>
      </c>
      <c r="D116" s="3" t="s">
        <v>160</v>
      </c>
      <c r="E116" s="4" t="s">
        <v>165</v>
      </c>
      <c r="F116" s="3" t="s">
        <v>152</v>
      </c>
      <c r="G116" s="4" t="s">
        <v>153</v>
      </c>
      <c r="H116" s="8">
        <v>5.5</v>
      </c>
      <c r="I116" s="3" t="s">
        <v>154</v>
      </c>
      <c r="J116" s="3">
        <v>1</v>
      </c>
      <c r="K116" s="5">
        <v>1</v>
      </c>
      <c r="L116" s="4" t="s">
        <v>18</v>
      </c>
      <c r="M116" s="3" t="s">
        <v>18</v>
      </c>
      <c r="N116" s="3" t="s">
        <v>18</v>
      </c>
      <c r="O116" s="3" t="s">
        <v>18</v>
      </c>
      <c r="P116" s="3" t="s">
        <v>18</v>
      </c>
      <c r="Q116" s="3" t="s">
        <v>18</v>
      </c>
      <c r="R116" s="3" t="s">
        <v>18</v>
      </c>
      <c r="S116" s="3" t="s">
        <v>18</v>
      </c>
      <c r="T116" s="3" t="s">
        <v>18</v>
      </c>
      <c r="U116" s="13">
        <v>45754</v>
      </c>
      <c r="V116" s="3" t="s">
        <v>155</v>
      </c>
      <c r="W116" s="3" t="s">
        <v>18</v>
      </c>
      <c r="X116" s="5">
        <v>0</v>
      </c>
      <c r="Y116" s="5">
        <v>0</v>
      </c>
      <c r="Z116" s="3" t="s">
        <v>18</v>
      </c>
      <c r="AA116" s="3" t="s">
        <v>18</v>
      </c>
      <c r="AB116" s="3" t="s">
        <v>18</v>
      </c>
      <c r="AC116" s="3" t="s">
        <v>18</v>
      </c>
      <c r="AD116" s="3" t="s">
        <v>18</v>
      </c>
      <c r="AE116" s="3" t="s">
        <v>18</v>
      </c>
      <c r="AF116" s="3" t="s">
        <v>18</v>
      </c>
      <c r="AG116" s="3" t="s">
        <v>18</v>
      </c>
      <c r="AH116" s="3" t="s">
        <v>18</v>
      </c>
      <c r="AI116" s="3" t="s">
        <v>18</v>
      </c>
      <c r="AJ116" s="161">
        <v>389</v>
      </c>
    </row>
    <row r="117" spans="1:36">
      <c r="A117" s="3" t="s">
        <v>149</v>
      </c>
      <c r="B117" s="4">
        <v>92120</v>
      </c>
      <c r="C117" s="4">
        <v>489451</v>
      </c>
      <c r="D117" s="3" t="s">
        <v>160</v>
      </c>
      <c r="E117" s="4" t="s">
        <v>165</v>
      </c>
      <c r="F117" s="2" t="s">
        <v>152</v>
      </c>
      <c r="G117" s="4" t="s">
        <v>153</v>
      </c>
      <c r="H117" s="8">
        <v>6.2</v>
      </c>
      <c r="I117" s="3" t="s">
        <v>154</v>
      </c>
      <c r="J117" s="3">
        <v>1</v>
      </c>
      <c r="K117" s="5">
        <v>1</v>
      </c>
      <c r="L117" s="4" t="s">
        <v>18</v>
      </c>
      <c r="M117" s="3" t="s">
        <v>18</v>
      </c>
      <c r="N117" s="3" t="s">
        <v>18</v>
      </c>
      <c r="O117" s="3" t="s">
        <v>18</v>
      </c>
      <c r="P117" s="3" t="s">
        <v>18</v>
      </c>
      <c r="Q117" s="3" t="s">
        <v>18</v>
      </c>
      <c r="R117" s="3" t="s">
        <v>18</v>
      </c>
      <c r="S117" s="3" t="s">
        <v>18</v>
      </c>
      <c r="T117" s="3" t="s">
        <v>18</v>
      </c>
      <c r="U117" s="14">
        <v>45775</v>
      </c>
      <c r="V117" s="3" t="s">
        <v>155</v>
      </c>
      <c r="W117" s="3" t="s">
        <v>18</v>
      </c>
      <c r="X117" s="5">
        <v>0</v>
      </c>
      <c r="Y117" s="5">
        <v>21</v>
      </c>
      <c r="Z117" s="3" t="s">
        <v>18</v>
      </c>
      <c r="AA117" s="3" t="s">
        <v>18</v>
      </c>
      <c r="AB117" s="3" t="s">
        <v>18</v>
      </c>
      <c r="AC117" s="3" t="s">
        <v>18</v>
      </c>
      <c r="AD117" s="3" t="s">
        <v>18</v>
      </c>
      <c r="AE117" s="3" t="s">
        <v>18</v>
      </c>
      <c r="AF117" s="3" t="s">
        <v>18</v>
      </c>
      <c r="AG117" s="3" t="s">
        <v>18</v>
      </c>
      <c r="AH117" s="3" t="s">
        <v>18</v>
      </c>
      <c r="AI117" s="3" t="s">
        <v>18</v>
      </c>
      <c r="AJ117" s="161">
        <v>389</v>
      </c>
    </row>
    <row r="118" spans="1:36">
      <c r="A118" s="3" t="s">
        <v>149</v>
      </c>
      <c r="B118" s="3">
        <v>92117</v>
      </c>
      <c r="C118" s="3">
        <v>491678</v>
      </c>
      <c r="D118" s="3" t="s">
        <v>160</v>
      </c>
      <c r="E118" s="3" t="s">
        <v>165</v>
      </c>
      <c r="F118" s="2" t="s">
        <v>152</v>
      </c>
      <c r="G118" s="3" t="s">
        <v>153</v>
      </c>
      <c r="H118" s="15">
        <v>2</v>
      </c>
      <c r="I118" s="3" t="s">
        <v>154</v>
      </c>
      <c r="J118" s="3">
        <v>1</v>
      </c>
      <c r="K118" s="3">
        <v>1</v>
      </c>
      <c r="L118" s="3" t="s">
        <v>18</v>
      </c>
      <c r="M118" s="3" t="s">
        <v>18</v>
      </c>
      <c r="N118" s="3" t="s">
        <v>18</v>
      </c>
      <c r="O118" s="3" t="s">
        <v>18</v>
      </c>
      <c r="P118" s="3" t="s">
        <v>18</v>
      </c>
      <c r="Q118" s="3" t="s">
        <v>18</v>
      </c>
      <c r="R118" s="3" t="s">
        <v>18</v>
      </c>
      <c r="S118" s="3" t="s">
        <v>18</v>
      </c>
      <c r="T118" s="3" t="s">
        <v>18</v>
      </c>
      <c r="U118" s="16">
        <v>45751</v>
      </c>
      <c r="V118" s="3" t="s">
        <v>155</v>
      </c>
      <c r="W118" s="3" t="s">
        <v>18</v>
      </c>
      <c r="X118" s="3">
        <v>0</v>
      </c>
      <c r="Y118" s="3">
        <v>79</v>
      </c>
      <c r="Z118" s="3" t="s">
        <v>18</v>
      </c>
      <c r="AA118" s="3" t="s">
        <v>18</v>
      </c>
      <c r="AB118" s="3" t="s">
        <v>18</v>
      </c>
      <c r="AC118" s="3" t="s">
        <v>18</v>
      </c>
      <c r="AD118" s="3" t="s">
        <v>18</v>
      </c>
      <c r="AE118" s="3" t="s">
        <v>18</v>
      </c>
      <c r="AF118" s="3" t="s">
        <v>18</v>
      </c>
      <c r="AG118" s="3" t="s">
        <v>18</v>
      </c>
      <c r="AH118" s="3" t="s">
        <v>18</v>
      </c>
      <c r="AI118" s="3" t="s">
        <v>18</v>
      </c>
      <c r="AJ118" s="161">
        <v>389</v>
      </c>
    </row>
    <row r="119" spans="1:36">
      <c r="A119" s="3" t="s">
        <v>149</v>
      </c>
      <c r="B119" s="3">
        <v>91913</v>
      </c>
      <c r="C119" s="3">
        <v>492351</v>
      </c>
      <c r="D119" s="3" t="s">
        <v>160</v>
      </c>
      <c r="E119" s="3" t="s">
        <v>165</v>
      </c>
      <c r="F119" s="2" t="s">
        <v>152</v>
      </c>
      <c r="G119" s="3" t="s">
        <v>153</v>
      </c>
      <c r="H119" s="15">
        <v>1.5</v>
      </c>
      <c r="I119" s="3" t="s">
        <v>154</v>
      </c>
      <c r="J119" s="3">
        <v>1</v>
      </c>
      <c r="K119" s="3">
        <v>1</v>
      </c>
      <c r="L119" s="3" t="s">
        <v>18</v>
      </c>
      <c r="M119" s="3" t="s">
        <v>18</v>
      </c>
      <c r="N119" s="3" t="s">
        <v>18</v>
      </c>
      <c r="O119" s="3" t="s">
        <v>18</v>
      </c>
      <c r="P119" s="3" t="s">
        <v>18</v>
      </c>
      <c r="Q119" s="3" t="s">
        <v>18</v>
      </c>
      <c r="R119" s="3" t="s">
        <v>18</v>
      </c>
      <c r="S119" s="3" t="s">
        <v>18</v>
      </c>
      <c r="T119" s="3" t="s">
        <v>18</v>
      </c>
      <c r="U119" s="16">
        <v>45824</v>
      </c>
      <c r="V119" s="3" t="s">
        <v>155</v>
      </c>
      <c r="W119" s="3" t="s">
        <v>18</v>
      </c>
      <c r="X119" s="3">
        <v>0</v>
      </c>
      <c r="Y119" s="3">
        <v>0</v>
      </c>
      <c r="Z119" s="3" t="s">
        <v>18</v>
      </c>
      <c r="AA119" s="3" t="s">
        <v>18</v>
      </c>
      <c r="AB119" s="3" t="s">
        <v>18</v>
      </c>
      <c r="AC119" s="3" t="s">
        <v>18</v>
      </c>
      <c r="AD119" s="3" t="s">
        <v>18</v>
      </c>
      <c r="AE119" s="3" t="s">
        <v>18</v>
      </c>
      <c r="AF119" s="3" t="s">
        <v>18</v>
      </c>
      <c r="AG119" s="3" t="s">
        <v>18</v>
      </c>
      <c r="AH119" s="3" t="s">
        <v>18</v>
      </c>
      <c r="AI119" s="3" t="s">
        <v>18</v>
      </c>
      <c r="AJ119" s="161">
        <v>389</v>
      </c>
    </row>
    <row r="120" spans="1:36">
      <c r="A120" s="3" t="s">
        <v>149</v>
      </c>
      <c r="B120" s="3">
        <v>92064</v>
      </c>
      <c r="C120" s="3">
        <v>492387</v>
      </c>
      <c r="D120" s="3" t="s">
        <v>150</v>
      </c>
      <c r="E120" s="3" t="s">
        <v>151</v>
      </c>
      <c r="F120" s="2" t="s">
        <v>152</v>
      </c>
      <c r="G120" s="3" t="s">
        <v>153</v>
      </c>
      <c r="H120" s="15">
        <v>160</v>
      </c>
      <c r="I120" s="3" t="s">
        <v>154</v>
      </c>
      <c r="J120" s="3">
        <v>1</v>
      </c>
      <c r="K120" s="3">
        <v>1</v>
      </c>
      <c r="L120" s="3">
        <v>1</v>
      </c>
      <c r="M120" s="3" t="s">
        <v>18</v>
      </c>
      <c r="N120" s="3" t="s">
        <v>18</v>
      </c>
      <c r="O120" s="3" t="s">
        <v>18</v>
      </c>
      <c r="P120" s="3" t="s">
        <v>18</v>
      </c>
      <c r="Q120" s="3" t="s">
        <v>18</v>
      </c>
      <c r="R120" s="3" t="s">
        <v>18</v>
      </c>
      <c r="S120" s="3" t="s">
        <v>18</v>
      </c>
      <c r="T120" s="3" t="s">
        <v>18</v>
      </c>
      <c r="U120" s="16">
        <v>45820</v>
      </c>
      <c r="V120" s="3" t="s">
        <v>155</v>
      </c>
      <c r="W120" s="3" t="s">
        <v>18</v>
      </c>
      <c r="X120" s="3">
        <v>2</v>
      </c>
      <c r="Y120" s="3">
        <v>241</v>
      </c>
      <c r="Z120" s="3" t="s">
        <v>18</v>
      </c>
      <c r="AA120" s="3" t="s">
        <v>18</v>
      </c>
      <c r="AB120" s="3" t="s">
        <v>18</v>
      </c>
      <c r="AC120" s="3" t="s">
        <v>18</v>
      </c>
      <c r="AD120" s="3" t="s">
        <v>18</v>
      </c>
      <c r="AE120" s="3" t="s">
        <v>18</v>
      </c>
      <c r="AF120" s="3" t="s">
        <v>18</v>
      </c>
      <c r="AG120" s="3" t="s">
        <v>18</v>
      </c>
      <c r="AH120" s="3" t="s">
        <v>18</v>
      </c>
      <c r="AI120" s="3" t="s">
        <v>18</v>
      </c>
      <c r="AJ120" s="3"/>
    </row>
    <row r="121" spans="1:36">
      <c r="A121" s="3" t="s">
        <v>149</v>
      </c>
      <c r="B121" s="3">
        <v>92024</v>
      </c>
      <c r="C121" s="3">
        <v>492529</v>
      </c>
      <c r="D121" s="3" t="s">
        <v>160</v>
      </c>
      <c r="E121" s="3" t="s">
        <v>165</v>
      </c>
      <c r="F121" s="2" t="s">
        <v>152</v>
      </c>
      <c r="G121" s="3" t="s">
        <v>153</v>
      </c>
      <c r="H121" s="15">
        <v>2.7</v>
      </c>
      <c r="I121" s="3" t="s">
        <v>154</v>
      </c>
      <c r="J121" s="3">
        <v>1</v>
      </c>
      <c r="K121" s="3">
        <v>5</v>
      </c>
      <c r="L121" s="3" t="s">
        <v>18</v>
      </c>
      <c r="M121" s="3" t="s">
        <v>18</v>
      </c>
      <c r="N121" s="3" t="s">
        <v>18</v>
      </c>
      <c r="O121" s="3" t="s">
        <v>18</v>
      </c>
      <c r="P121" s="3" t="s">
        <v>18</v>
      </c>
      <c r="Q121" s="3" t="s">
        <v>18</v>
      </c>
      <c r="R121" s="3" t="s">
        <v>18</v>
      </c>
      <c r="S121" s="3" t="s">
        <v>18</v>
      </c>
      <c r="T121" s="3" t="s">
        <v>18</v>
      </c>
      <c r="U121" s="16">
        <v>45751</v>
      </c>
      <c r="V121" s="3" t="s">
        <v>155</v>
      </c>
      <c r="W121" s="3" t="s">
        <v>18</v>
      </c>
      <c r="X121" s="3">
        <v>3</v>
      </c>
      <c r="Y121" s="3">
        <v>38</v>
      </c>
      <c r="Z121" s="3" t="s">
        <v>18</v>
      </c>
      <c r="AA121" s="3" t="s">
        <v>18</v>
      </c>
      <c r="AB121" s="3" t="s">
        <v>18</v>
      </c>
      <c r="AC121" s="3" t="s">
        <v>18</v>
      </c>
      <c r="AD121" s="3" t="s">
        <v>18</v>
      </c>
      <c r="AE121" s="3" t="s">
        <v>18</v>
      </c>
      <c r="AF121" s="3" t="s">
        <v>18</v>
      </c>
      <c r="AG121" s="3" t="s">
        <v>18</v>
      </c>
      <c r="AH121" s="3" t="s">
        <v>18</v>
      </c>
      <c r="AI121" s="3" t="s">
        <v>18</v>
      </c>
      <c r="AJ121" s="161">
        <v>389</v>
      </c>
    </row>
    <row r="122" spans="1:36">
      <c r="A122" s="3" t="s">
        <v>149</v>
      </c>
      <c r="B122" s="4">
        <v>92673</v>
      </c>
      <c r="C122" s="4">
        <v>493740</v>
      </c>
      <c r="D122" s="3" t="s">
        <v>150</v>
      </c>
      <c r="E122" s="4" t="s">
        <v>163</v>
      </c>
      <c r="F122" s="2" t="s">
        <v>152</v>
      </c>
      <c r="G122" s="4" t="s">
        <v>168</v>
      </c>
      <c r="H122" s="8">
        <v>45.67</v>
      </c>
      <c r="I122" s="3" t="s">
        <v>154</v>
      </c>
      <c r="J122" s="3">
        <v>1</v>
      </c>
      <c r="K122" s="5">
        <v>10</v>
      </c>
      <c r="L122" s="4">
        <v>11</v>
      </c>
      <c r="M122" s="3" t="s">
        <v>18</v>
      </c>
      <c r="N122" s="3" t="s">
        <v>18</v>
      </c>
      <c r="O122" s="3" t="s">
        <v>18</v>
      </c>
      <c r="P122" s="3" t="s">
        <v>18</v>
      </c>
      <c r="Q122" s="3" t="s">
        <v>18</v>
      </c>
      <c r="R122" s="3" t="s">
        <v>18</v>
      </c>
      <c r="S122" s="3" t="s">
        <v>18</v>
      </c>
      <c r="T122" s="3" t="s">
        <v>18</v>
      </c>
      <c r="U122" s="13">
        <v>45765</v>
      </c>
      <c r="V122" s="3" t="s">
        <v>155</v>
      </c>
      <c r="W122" s="3" t="s">
        <v>18</v>
      </c>
      <c r="X122" s="5">
        <v>15</v>
      </c>
      <c r="Y122" s="5">
        <v>30</v>
      </c>
      <c r="Z122" s="3" t="s">
        <v>18</v>
      </c>
      <c r="AA122" s="3" t="s">
        <v>18</v>
      </c>
      <c r="AB122" s="3" t="s">
        <v>18</v>
      </c>
      <c r="AC122" s="3" t="s">
        <v>18</v>
      </c>
      <c r="AD122" s="3" t="s">
        <v>18</v>
      </c>
      <c r="AE122" s="3" t="s">
        <v>18</v>
      </c>
      <c r="AF122" s="3" t="s">
        <v>18</v>
      </c>
      <c r="AG122" s="3" t="s">
        <v>18</v>
      </c>
      <c r="AH122" s="3" t="s">
        <v>18</v>
      </c>
      <c r="AI122" s="3" t="s">
        <v>18</v>
      </c>
      <c r="AJ122" s="3"/>
    </row>
    <row r="123" spans="1:36">
      <c r="A123" s="3" t="s">
        <v>149</v>
      </c>
      <c r="B123" s="2">
        <v>92673</v>
      </c>
      <c r="C123" s="2">
        <v>493757</v>
      </c>
      <c r="D123" s="3" t="s">
        <v>150</v>
      </c>
      <c r="E123" s="2" t="s">
        <v>163</v>
      </c>
      <c r="F123" s="2" t="s">
        <v>152</v>
      </c>
      <c r="G123" s="2" t="s">
        <v>168</v>
      </c>
      <c r="H123" s="7">
        <v>50</v>
      </c>
      <c r="I123" s="3" t="s">
        <v>154</v>
      </c>
      <c r="J123" s="3">
        <v>1</v>
      </c>
      <c r="K123" s="6">
        <v>11</v>
      </c>
      <c r="L123" s="2">
        <v>3</v>
      </c>
      <c r="M123" s="3" t="s">
        <v>18</v>
      </c>
      <c r="N123" s="3" t="s">
        <v>18</v>
      </c>
      <c r="O123" s="3" t="s">
        <v>18</v>
      </c>
      <c r="P123" s="3" t="s">
        <v>18</v>
      </c>
      <c r="Q123" s="3" t="s">
        <v>18</v>
      </c>
      <c r="R123" s="3" t="s">
        <v>18</v>
      </c>
      <c r="S123" s="3" t="s">
        <v>18</v>
      </c>
      <c r="T123" s="3" t="s">
        <v>18</v>
      </c>
      <c r="U123" s="20">
        <v>45784</v>
      </c>
      <c r="V123" s="3" t="s">
        <v>155</v>
      </c>
      <c r="W123" s="3" t="s">
        <v>18</v>
      </c>
      <c r="X123" s="2">
        <v>1</v>
      </c>
      <c r="Y123" s="2">
        <v>49</v>
      </c>
      <c r="Z123" s="3" t="s">
        <v>18</v>
      </c>
      <c r="AA123" s="3" t="s">
        <v>18</v>
      </c>
      <c r="AB123" s="3" t="s">
        <v>18</v>
      </c>
      <c r="AC123" s="3" t="s">
        <v>18</v>
      </c>
      <c r="AD123" s="3" t="s">
        <v>18</v>
      </c>
      <c r="AE123" s="3" t="s">
        <v>18</v>
      </c>
      <c r="AF123" s="3" t="s">
        <v>18</v>
      </c>
      <c r="AG123" s="3" t="s">
        <v>18</v>
      </c>
      <c r="AH123" s="3" t="s">
        <v>18</v>
      </c>
      <c r="AI123" s="3" t="s">
        <v>18</v>
      </c>
      <c r="AJ123" s="3"/>
    </row>
    <row r="124" spans="1:36">
      <c r="A124" s="3" t="s">
        <v>149</v>
      </c>
      <c r="B124" s="3">
        <v>92120</v>
      </c>
      <c r="C124" s="4">
        <v>494050</v>
      </c>
      <c r="D124" s="3" t="s">
        <v>160</v>
      </c>
      <c r="E124" s="3" t="s">
        <v>165</v>
      </c>
      <c r="F124" s="2" t="s">
        <v>152</v>
      </c>
      <c r="G124" s="3" t="s">
        <v>153</v>
      </c>
      <c r="H124" s="15">
        <v>3.5</v>
      </c>
      <c r="I124" s="3" t="s">
        <v>154</v>
      </c>
      <c r="J124" s="3">
        <v>1</v>
      </c>
      <c r="K124" s="3">
        <v>1</v>
      </c>
      <c r="L124" s="2" t="s">
        <v>18</v>
      </c>
      <c r="M124" s="3" t="s">
        <v>18</v>
      </c>
      <c r="N124" s="3" t="s">
        <v>18</v>
      </c>
      <c r="O124" s="3" t="s">
        <v>18</v>
      </c>
      <c r="P124" s="3" t="s">
        <v>18</v>
      </c>
      <c r="Q124" s="3" t="s">
        <v>18</v>
      </c>
      <c r="R124" s="3" t="s">
        <v>18</v>
      </c>
      <c r="S124" s="3" t="s">
        <v>18</v>
      </c>
      <c r="T124" s="3" t="s">
        <v>18</v>
      </c>
      <c r="U124" s="16">
        <v>45805</v>
      </c>
      <c r="V124" s="3" t="s">
        <v>155</v>
      </c>
      <c r="W124" s="3" t="s">
        <v>18</v>
      </c>
      <c r="X124" s="3">
        <v>0</v>
      </c>
      <c r="Y124" s="3">
        <v>125</v>
      </c>
      <c r="Z124" s="3" t="s">
        <v>18</v>
      </c>
      <c r="AA124" s="3" t="s">
        <v>18</v>
      </c>
      <c r="AB124" s="3" t="s">
        <v>18</v>
      </c>
      <c r="AC124" s="3" t="s">
        <v>18</v>
      </c>
      <c r="AD124" s="3" t="s">
        <v>18</v>
      </c>
      <c r="AE124" s="3" t="s">
        <v>18</v>
      </c>
      <c r="AF124" s="3" t="s">
        <v>18</v>
      </c>
      <c r="AG124" s="3" t="s">
        <v>18</v>
      </c>
      <c r="AH124" s="3" t="s">
        <v>18</v>
      </c>
      <c r="AI124" s="3" t="s">
        <v>18</v>
      </c>
      <c r="AJ124" s="161">
        <v>389</v>
      </c>
    </row>
    <row r="125" spans="1:36">
      <c r="A125" s="3" t="s">
        <v>149</v>
      </c>
      <c r="B125" s="3">
        <v>92026</v>
      </c>
      <c r="C125" s="3">
        <v>494182</v>
      </c>
      <c r="D125" s="3" t="s">
        <v>160</v>
      </c>
      <c r="E125" s="3" t="s">
        <v>165</v>
      </c>
      <c r="F125" s="2" t="s">
        <v>152</v>
      </c>
      <c r="G125" s="3" t="s">
        <v>153</v>
      </c>
      <c r="H125" s="15">
        <v>3.9</v>
      </c>
      <c r="I125" s="3" t="s">
        <v>154</v>
      </c>
      <c r="J125" s="3">
        <v>1</v>
      </c>
      <c r="K125" s="3">
        <v>1</v>
      </c>
      <c r="L125" s="3" t="s">
        <v>18</v>
      </c>
      <c r="M125" s="3" t="s">
        <v>18</v>
      </c>
      <c r="N125" s="3" t="s">
        <v>18</v>
      </c>
      <c r="O125" s="3" t="s">
        <v>18</v>
      </c>
      <c r="P125" s="3" t="s">
        <v>18</v>
      </c>
      <c r="Q125" s="3" t="s">
        <v>18</v>
      </c>
      <c r="R125" s="3" t="s">
        <v>18</v>
      </c>
      <c r="S125" s="3" t="s">
        <v>18</v>
      </c>
      <c r="T125" s="3" t="s">
        <v>18</v>
      </c>
      <c r="U125" s="16">
        <v>45751</v>
      </c>
      <c r="V125" s="3" t="s">
        <v>155</v>
      </c>
      <c r="W125" s="3" t="s">
        <v>18</v>
      </c>
      <c r="X125" s="3">
        <v>0</v>
      </c>
      <c r="Y125" s="3">
        <v>79</v>
      </c>
      <c r="Z125" s="3" t="s">
        <v>18</v>
      </c>
      <c r="AA125" s="3" t="s">
        <v>18</v>
      </c>
      <c r="AB125" s="3" t="s">
        <v>18</v>
      </c>
      <c r="AC125" s="3" t="s">
        <v>18</v>
      </c>
      <c r="AD125" s="3" t="s">
        <v>18</v>
      </c>
      <c r="AE125" s="3" t="s">
        <v>18</v>
      </c>
      <c r="AF125" s="3" t="s">
        <v>18</v>
      </c>
      <c r="AG125" s="3" t="s">
        <v>18</v>
      </c>
      <c r="AH125" s="3" t="s">
        <v>18</v>
      </c>
      <c r="AI125" s="3" t="s">
        <v>18</v>
      </c>
      <c r="AJ125" s="161">
        <v>389</v>
      </c>
    </row>
    <row r="126" spans="1:36">
      <c r="A126" s="3" t="s">
        <v>149</v>
      </c>
      <c r="B126" s="3">
        <v>92008</v>
      </c>
      <c r="C126" s="3">
        <v>494186</v>
      </c>
      <c r="D126" s="3" t="s">
        <v>150</v>
      </c>
      <c r="E126" s="3" t="s">
        <v>158</v>
      </c>
      <c r="F126" s="2" t="s">
        <v>152</v>
      </c>
      <c r="G126" s="3" t="s">
        <v>153</v>
      </c>
      <c r="H126" s="15">
        <v>67</v>
      </c>
      <c r="I126" s="3" t="s">
        <v>154</v>
      </c>
      <c r="J126" s="3">
        <v>1</v>
      </c>
      <c r="K126" s="3">
        <v>1</v>
      </c>
      <c r="L126" s="3">
        <v>5</v>
      </c>
      <c r="M126" s="3" t="s">
        <v>18</v>
      </c>
      <c r="N126" s="3" t="s">
        <v>18</v>
      </c>
      <c r="O126" s="3" t="s">
        <v>18</v>
      </c>
      <c r="P126" s="3" t="s">
        <v>18</v>
      </c>
      <c r="Q126" s="3" t="s">
        <v>18</v>
      </c>
      <c r="R126" s="3" t="s">
        <v>18</v>
      </c>
      <c r="S126" s="3" t="s">
        <v>18</v>
      </c>
      <c r="T126" s="3" t="s">
        <v>18</v>
      </c>
      <c r="U126" s="16">
        <v>45807</v>
      </c>
      <c r="V126" s="3" t="s">
        <v>155</v>
      </c>
      <c r="W126" s="3" t="s">
        <v>18</v>
      </c>
      <c r="X126" s="3">
        <v>1</v>
      </c>
      <c r="Y126" s="3">
        <v>127</v>
      </c>
      <c r="Z126" s="3" t="s">
        <v>18</v>
      </c>
      <c r="AA126" s="3" t="s">
        <v>18</v>
      </c>
      <c r="AB126" s="3" t="s">
        <v>18</v>
      </c>
      <c r="AC126" s="3" t="s">
        <v>18</v>
      </c>
      <c r="AD126" s="3" t="s">
        <v>18</v>
      </c>
      <c r="AE126" s="3" t="s">
        <v>18</v>
      </c>
      <c r="AF126" s="3" t="s">
        <v>18</v>
      </c>
      <c r="AG126" s="3" t="s">
        <v>18</v>
      </c>
      <c r="AH126" s="3" t="s">
        <v>18</v>
      </c>
      <c r="AI126" s="3" t="s">
        <v>18</v>
      </c>
      <c r="AJ126" s="3"/>
    </row>
    <row r="127" spans="1:36">
      <c r="A127" s="3" t="s">
        <v>149</v>
      </c>
      <c r="B127" s="3">
        <v>91915</v>
      </c>
      <c r="C127" s="3">
        <v>494730</v>
      </c>
      <c r="D127" s="3" t="s">
        <v>160</v>
      </c>
      <c r="E127" s="3" t="s">
        <v>165</v>
      </c>
      <c r="F127" s="2" t="s">
        <v>152</v>
      </c>
      <c r="G127" s="3" t="s">
        <v>153</v>
      </c>
      <c r="H127" s="15">
        <v>2</v>
      </c>
      <c r="I127" s="3" t="s">
        <v>154</v>
      </c>
      <c r="J127" s="3">
        <v>1</v>
      </c>
      <c r="K127" s="3">
        <v>1</v>
      </c>
      <c r="L127" s="3" t="s">
        <v>18</v>
      </c>
      <c r="M127" s="3" t="s">
        <v>18</v>
      </c>
      <c r="N127" s="3" t="s">
        <v>18</v>
      </c>
      <c r="O127" s="3" t="s">
        <v>18</v>
      </c>
      <c r="P127" s="3" t="s">
        <v>18</v>
      </c>
      <c r="Q127" s="3" t="s">
        <v>18</v>
      </c>
      <c r="R127" s="3" t="s">
        <v>18</v>
      </c>
      <c r="S127" s="3" t="s">
        <v>18</v>
      </c>
      <c r="T127" s="3" t="s">
        <v>18</v>
      </c>
      <c r="U127" s="16">
        <v>45768</v>
      </c>
      <c r="V127" s="3" t="s">
        <v>155</v>
      </c>
      <c r="W127" s="3" t="s">
        <v>18</v>
      </c>
      <c r="X127" s="3">
        <v>3</v>
      </c>
      <c r="Y127" s="3">
        <v>3</v>
      </c>
      <c r="Z127" s="3" t="s">
        <v>18</v>
      </c>
      <c r="AA127" s="3" t="s">
        <v>18</v>
      </c>
      <c r="AB127" s="3" t="s">
        <v>18</v>
      </c>
      <c r="AC127" s="3" t="s">
        <v>18</v>
      </c>
      <c r="AD127" s="3" t="s">
        <v>18</v>
      </c>
      <c r="AE127" s="3" t="s">
        <v>18</v>
      </c>
      <c r="AF127" s="3" t="s">
        <v>18</v>
      </c>
      <c r="AG127" s="3" t="s">
        <v>18</v>
      </c>
      <c r="AH127" s="3" t="s">
        <v>18</v>
      </c>
      <c r="AI127" s="3" t="s">
        <v>18</v>
      </c>
      <c r="AJ127" s="161">
        <v>389</v>
      </c>
    </row>
    <row r="128" spans="1:36">
      <c r="A128" s="3" t="s">
        <v>149</v>
      </c>
      <c r="B128" s="3">
        <v>92024</v>
      </c>
      <c r="C128" s="3">
        <v>494853</v>
      </c>
      <c r="D128" s="3" t="s">
        <v>160</v>
      </c>
      <c r="E128" s="3" t="s">
        <v>165</v>
      </c>
      <c r="F128" s="2" t="s">
        <v>152</v>
      </c>
      <c r="G128" s="3" t="s">
        <v>153</v>
      </c>
      <c r="H128" s="15">
        <v>2.2999999999999998</v>
      </c>
      <c r="I128" s="3" t="s">
        <v>154</v>
      </c>
      <c r="J128" s="3">
        <v>1</v>
      </c>
      <c r="K128" s="3">
        <v>1</v>
      </c>
      <c r="L128" s="3" t="s">
        <v>18</v>
      </c>
      <c r="M128" s="3" t="s">
        <v>18</v>
      </c>
      <c r="N128" s="3" t="s">
        <v>18</v>
      </c>
      <c r="O128" s="3" t="s">
        <v>18</v>
      </c>
      <c r="P128" s="3" t="s">
        <v>18</v>
      </c>
      <c r="Q128" s="3" t="s">
        <v>18</v>
      </c>
      <c r="R128" s="3" t="s">
        <v>18</v>
      </c>
      <c r="S128" s="3" t="s">
        <v>18</v>
      </c>
      <c r="T128" s="3" t="s">
        <v>18</v>
      </c>
      <c r="U128" s="16">
        <v>45786</v>
      </c>
      <c r="V128" s="3" t="s">
        <v>155</v>
      </c>
      <c r="W128" s="3" t="s">
        <v>18</v>
      </c>
      <c r="X128" s="3">
        <v>4</v>
      </c>
      <c r="Y128" s="3">
        <v>56</v>
      </c>
      <c r="Z128" s="3" t="s">
        <v>18</v>
      </c>
      <c r="AA128" s="3" t="s">
        <v>18</v>
      </c>
      <c r="AB128" s="3" t="s">
        <v>18</v>
      </c>
      <c r="AC128" s="3" t="s">
        <v>18</v>
      </c>
      <c r="AD128" s="3" t="s">
        <v>18</v>
      </c>
      <c r="AE128" s="3" t="s">
        <v>18</v>
      </c>
      <c r="AF128" s="3" t="s">
        <v>18</v>
      </c>
      <c r="AG128" s="3" t="s">
        <v>18</v>
      </c>
      <c r="AH128" s="3" t="s">
        <v>18</v>
      </c>
      <c r="AI128" s="3" t="s">
        <v>18</v>
      </c>
      <c r="AJ128" s="161">
        <v>389</v>
      </c>
    </row>
    <row r="129" spans="1:36">
      <c r="A129" s="3" t="s">
        <v>149</v>
      </c>
      <c r="B129" s="3">
        <v>92694</v>
      </c>
      <c r="C129" s="3">
        <v>494874</v>
      </c>
      <c r="D129" s="3" t="s">
        <v>160</v>
      </c>
      <c r="E129" s="3" t="s">
        <v>165</v>
      </c>
      <c r="F129" s="2" t="s">
        <v>152</v>
      </c>
      <c r="G129" s="3" t="s">
        <v>153</v>
      </c>
      <c r="H129" s="15">
        <v>4.7</v>
      </c>
      <c r="I129" s="3" t="s">
        <v>154</v>
      </c>
      <c r="J129" s="3">
        <v>1</v>
      </c>
      <c r="K129" s="3">
        <v>1</v>
      </c>
      <c r="L129" s="3" t="s">
        <v>18</v>
      </c>
      <c r="M129" s="3" t="s">
        <v>18</v>
      </c>
      <c r="N129" s="3" t="s">
        <v>18</v>
      </c>
      <c r="O129" s="3" t="s">
        <v>18</v>
      </c>
      <c r="P129" s="3" t="s">
        <v>18</v>
      </c>
      <c r="Q129" s="3" t="s">
        <v>18</v>
      </c>
      <c r="R129" s="3" t="s">
        <v>18</v>
      </c>
      <c r="S129" s="3" t="s">
        <v>18</v>
      </c>
      <c r="T129" s="3" t="s">
        <v>18</v>
      </c>
      <c r="U129" s="16">
        <v>45785</v>
      </c>
      <c r="V129" s="3" t="s">
        <v>155</v>
      </c>
      <c r="W129" s="3" t="s">
        <v>18</v>
      </c>
      <c r="X129" s="3">
        <v>1</v>
      </c>
      <c r="Y129" s="3">
        <v>1</v>
      </c>
      <c r="Z129" s="3" t="s">
        <v>18</v>
      </c>
      <c r="AA129" s="3" t="s">
        <v>18</v>
      </c>
      <c r="AB129" s="3" t="s">
        <v>18</v>
      </c>
      <c r="AC129" s="3" t="s">
        <v>18</v>
      </c>
      <c r="AD129" s="3" t="s">
        <v>18</v>
      </c>
      <c r="AE129" s="3" t="s">
        <v>18</v>
      </c>
      <c r="AF129" s="3" t="s">
        <v>18</v>
      </c>
      <c r="AG129" s="3" t="s">
        <v>18</v>
      </c>
      <c r="AH129" s="3" t="s">
        <v>18</v>
      </c>
      <c r="AI129" s="3" t="s">
        <v>18</v>
      </c>
      <c r="AJ129" s="161">
        <v>389</v>
      </c>
    </row>
    <row r="130" spans="1:36">
      <c r="A130" s="3" t="s">
        <v>149</v>
      </c>
      <c r="B130" s="3">
        <v>92065</v>
      </c>
      <c r="C130" s="3">
        <v>495144</v>
      </c>
      <c r="D130" s="3" t="s">
        <v>160</v>
      </c>
      <c r="E130" s="3" t="s">
        <v>165</v>
      </c>
      <c r="F130" s="2" t="s">
        <v>152</v>
      </c>
      <c r="G130" s="3" t="s">
        <v>153</v>
      </c>
      <c r="H130" s="15">
        <v>3.9</v>
      </c>
      <c r="I130" s="3" t="s">
        <v>154</v>
      </c>
      <c r="J130" s="3">
        <v>1</v>
      </c>
      <c r="K130" s="3">
        <v>4</v>
      </c>
      <c r="L130" s="3" t="s">
        <v>18</v>
      </c>
      <c r="M130" s="3" t="s">
        <v>18</v>
      </c>
      <c r="N130" s="3" t="s">
        <v>18</v>
      </c>
      <c r="O130" s="3" t="s">
        <v>18</v>
      </c>
      <c r="P130" s="3" t="s">
        <v>18</v>
      </c>
      <c r="Q130" s="3" t="s">
        <v>18</v>
      </c>
      <c r="R130" s="3" t="s">
        <v>18</v>
      </c>
      <c r="S130" s="3" t="s">
        <v>18</v>
      </c>
      <c r="T130" s="3" t="s">
        <v>18</v>
      </c>
      <c r="U130" s="16">
        <v>45751</v>
      </c>
      <c r="V130" s="3" t="s">
        <v>155</v>
      </c>
      <c r="W130" s="3" t="s">
        <v>18</v>
      </c>
      <c r="X130" s="3">
        <v>3</v>
      </c>
      <c r="Y130" s="3">
        <v>42</v>
      </c>
      <c r="Z130" s="3" t="s">
        <v>18</v>
      </c>
      <c r="AA130" s="3" t="s">
        <v>18</v>
      </c>
      <c r="AB130" s="3" t="s">
        <v>18</v>
      </c>
      <c r="AC130" s="3" t="s">
        <v>18</v>
      </c>
      <c r="AD130" s="3" t="s">
        <v>18</v>
      </c>
      <c r="AE130" s="3" t="s">
        <v>18</v>
      </c>
      <c r="AF130" s="3" t="s">
        <v>18</v>
      </c>
      <c r="AG130" s="3" t="s">
        <v>18</v>
      </c>
      <c r="AH130" s="3" t="s">
        <v>18</v>
      </c>
      <c r="AI130" s="3" t="s">
        <v>18</v>
      </c>
      <c r="AJ130" s="161">
        <v>389</v>
      </c>
    </row>
    <row r="131" spans="1:36">
      <c r="A131" s="3" t="s">
        <v>149</v>
      </c>
      <c r="B131" s="3">
        <v>92069</v>
      </c>
      <c r="C131" s="3">
        <v>495322</v>
      </c>
      <c r="D131" s="3" t="s">
        <v>160</v>
      </c>
      <c r="E131" s="3" t="s">
        <v>165</v>
      </c>
      <c r="F131" s="2" t="s">
        <v>152</v>
      </c>
      <c r="G131" s="3" t="s">
        <v>153</v>
      </c>
      <c r="H131" s="15">
        <v>1.6</v>
      </c>
      <c r="I131" s="3" t="s">
        <v>154</v>
      </c>
      <c r="J131" s="3">
        <v>1</v>
      </c>
      <c r="K131" s="3">
        <v>1</v>
      </c>
      <c r="L131" s="3" t="s">
        <v>18</v>
      </c>
      <c r="M131" s="3" t="s">
        <v>18</v>
      </c>
      <c r="N131" s="3" t="s">
        <v>18</v>
      </c>
      <c r="O131" s="3" t="s">
        <v>18</v>
      </c>
      <c r="P131" s="3" t="s">
        <v>18</v>
      </c>
      <c r="Q131" s="3" t="s">
        <v>18</v>
      </c>
      <c r="R131" s="3" t="s">
        <v>18</v>
      </c>
      <c r="S131" s="3" t="s">
        <v>18</v>
      </c>
      <c r="T131" s="3" t="s">
        <v>18</v>
      </c>
      <c r="U131" s="16">
        <v>45811</v>
      </c>
      <c r="V131" s="3" t="s">
        <v>155</v>
      </c>
      <c r="W131" s="3" t="s">
        <v>18</v>
      </c>
      <c r="X131" s="3">
        <v>4</v>
      </c>
      <c r="Y131" s="3">
        <v>4</v>
      </c>
      <c r="Z131" s="3" t="s">
        <v>18</v>
      </c>
      <c r="AA131" s="3" t="s">
        <v>18</v>
      </c>
      <c r="AB131" s="3" t="s">
        <v>18</v>
      </c>
      <c r="AC131" s="3" t="s">
        <v>18</v>
      </c>
      <c r="AD131" s="3" t="s">
        <v>18</v>
      </c>
      <c r="AE131" s="3" t="s">
        <v>18</v>
      </c>
      <c r="AF131" s="3" t="s">
        <v>18</v>
      </c>
      <c r="AG131" s="3" t="s">
        <v>18</v>
      </c>
      <c r="AH131" s="3" t="s">
        <v>18</v>
      </c>
      <c r="AI131" s="3" t="s">
        <v>18</v>
      </c>
      <c r="AJ131" s="161">
        <v>389</v>
      </c>
    </row>
    <row r="132" spans="1:36">
      <c r="A132" s="3" t="s">
        <v>149</v>
      </c>
      <c r="B132" s="3">
        <v>91941</v>
      </c>
      <c r="C132" s="3">
        <v>495500</v>
      </c>
      <c r="D132" s="3" t="s">
        <v>160</v>
      </c>
      <c r="E132" s="3" t="s">
        <v>165</v>
      </c>
      <c r="F132" s="2" t="s">
        <v>152</v>
      </c>
      <c r="G132" s="3" t="s">
        <v>153</v>
      </c>
      <c r="H132" s="15">
        <v>1.64</v>
      </c>
      <c r="I132" s="3" t="s">
        <v>154</v>
      </c>
      <c r="J132" s="3">
        <v>1</v>
      </c>
      <c r="K132" s="3">
        <v>1</v>
      </c>
      <c r="L132" s="3" t="s">
        <v>18</v>
      </c>
      <c r="M132" s="3" t="s">
        <v>18</v>
      </c>
      <c r="N132" s="3" t="s">
        <v>18</v>
      </c>
      <c r="O132" s="3" t="s">
        <v>18</v>
      </c>
      <c r="P132" s="3" t="s">
        <v>18</v>
      </c>
      <c r="Q132" s="3" t="s">
        <v>18</v>
      </c>
      <c r="R132" s="3" t="s">
        <v>18</v>
      </c>
      <c r="S132" s="3" t="s">
        <v>18</v>
      </c>
      <c r="T132" s="3" t="s">
        <v>18</v>
      </c>
      <c r="U132" s="16">
        <v>45768</v>
      </c>
      <c r="V132" s="3" t="s">
        <v>155</v>
      </c>
      <c r="W132" s="3" t="s">
        <v>18</v>
      </c>
      <c r="X132" s="3">
        <v>0</v>
      </c>
      <c r="Y132" s="3">
        <v>0</v>
      </c>
      <c r="Z132" s="3" t="s">
        <v>18</v>
      </c>
      <c r="AA132" s="3" t="s">
        <v>18</v>
      </c>
      <c r="AB132" s="3" t="s">
        <v>18</v>
      </c>
      <c r="AC132" s="3" t="s">
        <v>18</v>
      </c>
      <c r="AD132" s="3" t="s">
        <v>18</v>
      </c>
      <c r="AE132" s="3" t="s">
        <v>18</v>
      </c>
      <c r="AF132" s="3" t="s">
        <v>18</v>
      </c>
      <c r="AG132" s="3" t="s">
        <v>18</v>
      </c>
      <c r="AH132" s="3" t="s">
        <v>18</v>
      </c>
      <c r="AI132" s="3" t="s">
        <v>18</v>
      </c>
      <c r="AJ132" s="161">
        <v>389</v>
      </c>
    </row>
    <row r="133" spans="1:36">
      <c r="A133" s="3" t="s">
        <v>149</v>
      </c>
      <c r="B133" s="3">
        <v>92065</v>
      </c>
      <c r="C133" s="3">
        <v>495516</v>
      </c>
      <c r="D133" s="3" t="s">
        <v>160</v>
      </c>
      <c r="E133" s="3" t="s">
        <v>165</v>
      </c>
      <c r="F133" s="2" t="s">
        <v>152</v>
      </c>
      <c r="G133" s="3" t="s">
        <v>153</v>
      </c>
      <c r="H133" s="15">
        <v>3.6</v>
      </c>
      <c r="I133" s="3" t="s">
        <v>154</v>
      </c>
      <c r="J133" s="3">
        <v>1</v>
      </c>
      <c r="K133" s="3">
        <v>9</v>
      </c>
      <c r="L133" s="3" t="s">
        <v>18</v>
      </c>
      <c r="M133" s="3" t="s">
        <v>18</v>
      </c>
      <c r="N133" s="3" t="s">
        <v>18</v>
      </c>
      <c r="O133" s="3" t="s">
        <v>18</v>
      </c>
      <c r="P133" s="3" t="s">
        <v>18</v>
      </c>
      <c r="Q133" s="3" t="s">
        <v>18</v>
      </c>
      <c r="R133" s="3" t="s">
        <v>18</v>
      </c>
      <c r="S133" s="3" t="s">
        <v>18</v>
      </c>
      <c r="T133" s="3" t="s">
        <v>18</v>
      </c>
      <c r="U133" s="16">
        <v>45796</v>
      </c>
      <c r="V133" s="3" t="s">
        <v>155</v>
      </c>
      <c r="W133" s="3" t="s">
        <v>18</v>
      </c>
      <c r="X133" s="3">
        <v>0</v>
      </c>
      <c r="Y133" s="3">
        <v>42</v>
      </c>
      <c r="Z133" s="3" t="s">
        <v>18</v>
      </c>
      <c r="AA133" s="3" t="s">
        <v>18</v>
      </c>
      <c r="AB133" s="3" t="s">
        <v>18</v>
      </c>
      <c r="AC133" s="3" t="s">
        <v>18</v>
      </c>
      <c r="AD133" s="3" t="s">
        <v>18</v>
      </c>
      <c r="AE133" s="3" t="s">
        <v>18</v>
      </c>
      <c r="AF133" s="3" t="s">
        <v>18</v>
      </c>
      <c r="AG133" s="3" t="s">
        <v>18</v>
      </c>
      <c r="AH133" s="3" t="s">
        <v>18</v>
      </c>
      <c r="AI133" s="3" t="s">
        <v>18</v>
      </c>
      <c r="AJ133" s="161">
        <v>389</v>
      </c>
    </row>
    <row r="134" spans="1:36">
      <c r="A134" s="3" t="s">
        <v>149</v>
      </c>
      <c r="B134" s="2">
        <v>92114</v>
      </c>
      <c r="C134" s="2">
        <v>495520</v>
      </c>
      <c r="D134" s="3" t="s">
        <v>160</v>
      </c>
      <c r="E134" s="4" t="s">
        <v>165</v>
      </c>
      <c r="F134" s="3" t="s">
        <v>152</v>
      </c>
      <c r="G134" s="4" t="s">
        <v>153</v>
      </c>
      <c r="H134" s="7">
        <v>3.6</v>
      </c>
      <c r="I134" s="3" t="s">
        <v>154</v>
      </c>
      <c r="J134" s="3">
        <v>1</v>
      </c>
      <c r="K134" s="6">
        <v>2</v>
      </c>
      <c r="L134" s="2" t="s">
        <v>18</v>
      </c>
      <c r="M134" s="3" t="s">
        <v>18</v>
      </c>
      <c r="N134" s="3" t="s">
        <v>18</v>
      </c>
      <c r="O134" s="3" t="s">
        <v>18</v>
      </c>
      <c r="P134" s="3" t="s">
        <v>18</v>
      </c>
      <c r="Q134" s="3" t="s">
        <v>18</v>
      </c>
      <c r="R134" s="3" t="s">
        <v>18</v>
      </c>
      <c r="S134" s="3" t="s">
        <v>18</v>
      </c>
      <c r="T134" s="3" t="s">
        <v>18</v>
      </c>
      <c r="U134" s="13">
        <v>45754</v>
      </c>
      <c r="V134" s="3" t="s">
        <v>155</v>
      </c>
      <c r="W134" s="3" t="s">
        <v>18</v>
      </c>
      <c r="X134" s="2">
        <v>0</v>
      </c>
      <c r="Y134" s="2">
        <v>0</v>
      </c>
      <c r="Z134" s="3" t="s">
        <v>18</v>
      </c>
      <c r="AA134" s="3" t="s">
        <v>18</v>
      </c>
      <c r="AB134" s="3" t="s">
        <v>18</v>
      </c>
      <c r="AC134" s="3" t="s">
        <v>18</v>
      </c>
      <c r="AD134" s="3" t="s">
        <v>18</v>
      </c>
      <c r="AE134" s="3" t="s">
        <v>18</v>
      </c>
      <c r="AF134" s="3" t="s">
        <v>18</v>
      </c>
      <c r="AG134" s="3" t="s">
        <v>18</v>
      </c>
      <c r="AH134" s="3" t="s">
        <v>18</v>
      </c>
      <c r="AI134" s="3" t="s">
        <v>18</v>
      </c>
      <c r="AJ134" s="161">
        <v>389</v>
      </c>
    </row>
    <row r="135" spans="1:36">
      <c r="A135" s="3" t="s">
        <v>149</v>
      </c>
      <c r="B135" s="18">
        <v>92084</v>
      </c>
      <c r="C135" s="18">
        <v>495525</v>
      </c>
      <c r="D135" s="3" t="s">
        <v>160</v>
      </c>
      <c r="E135" s="17" t="s">
        <v>165</v>
      </c>
      <c r="F135" s="2" t="s">
        <v>152</v>
      </c>
      <c r="G135" s="3" t="s">
        <v>153</v>
      </c>
      <c r="H135" s="15">
        <v>1.6</v>
      </c>
      <c r="I135" s="3" t="s">
        <v>154</v>
      </c>
      <c r="J135" s="3">
        <v>1</v>
      </c>
      <c r="K135" s="3">
        <v>1</v>
      </c>
      <c r="L135" s="19" t="s">
        <v>18</v>
      </c>
      <c r="M135" s="3" t="s">
        <v>18</v>
      </c>
      <c r="N135" s="3" t="s">
        <v>18</v>
      </c>
      <c r="O135" s="3" t="s">
        <v>18</v>
      </c>
      <c r="P135" s="3" t="s">
        <v>18</v>
      </c>
      <c r="Q135" s="3" t="s">
        <v>18</v>
      </c>
      <c r="R135" s="3" t="s">
        <v>18</v>
      </c>
      <c r="S135" s="3" t="s">
        <v>18</v>
      </c>
      <c r="T135" s="3" t="s">
        <v>18</v>
      </c>
      <c r="U135" s="16">
        <v>45821</v>
      </c>
      <c r="V135" s="3" t="s">
        <v>155</v>
      </c>
      <c r="W135" s="3" t="s">
        <v>18</v>
      </c>
      <c r="X135" s="19">
        <v>0</v>
      </c>
      <c r="Y135" s="19">
        <v>43</v>
      </c>
      <c r="Z135" s="3" t="s">
        <v>18</v>
      </c>
      <c r="AA135" s="3" t="s">
        <v>18</v>
      </c>
      <c r="AB135" s="3" t="s">
        <v>18</v>
      </c>
      <c r="AC135" s="3" t="s">
        <v>18</v>
      </c>
      <c r="AD135" s="3" t="s">
        <v>18</v>
      </c>
      <c r="AE135" s="3" t="s">
        <v>18</v>
      </c>
      <c r="AF135" s="3" t="s">
        <v>18</v>
      </c>
      <c r="AG135" s="3" t="s">
        <v>18</v>
      </c>
      <c r="AH135" s="3" t="s">
        <v>18</v>
      </c>
      <c r="AI135" s="3" t="s">
        <v>18</v>
      </c>
      <c r="AJ135" s="161">
        <v>389</v>
      </c>
    </row>
    <row r="136" spans="1:36">
      <c r="A136" s="3" t="s">
        <v>149</v>
      </c>
      <c r="B136" s="4">
        <v>92117</v>
      </c>
      <c r="C136" s="4">
        <v>495526</v>
      </c>
      <c r="D136" s="3" t="s">
        <v>160</v>
      </c>
      <c r="E136" s="4" t="s">
        <v>165</v>
      </c>
      <c r="F136" s="3" t="s">
        <v>152</v>
      </c>
      <c r="G136" s="4" t="s">
        <v>153</v>
      </c>
      <c r="H136" s="8">
        <v>3.5</v>
      </c>
      <c r="I136" s="3" t="s">
        <v>154</v>
      </c>
      <c r="J136" s="3">
        <v>1</v>
      </c>
      <c r="K136" s="5">
        <v>1</v>
      </c>
      <c r="L136" s="4" t="s">
        <v>18</v>
      </c>
      <c r="M136" s="3" t="s">
        <v>18</v>
      </c>
      <c r="N136" s="3" t="s">
        <v>18</v>
      </c>
      <c r="O136" s="3" t="s">
        <v>18</v>
      </c>
      <c r="P136" s="3" t="s">
        <v>18</v>
      </c>
      <c r="Q136" s="3" t="s">
        <v>18</v>
      </c>
      <c r="R136" s="3" t="s">
        <v>18</v>
      </c>
      <c r="S136" s="3" t="s">
        <v>18</v>
      </c>
      <c r="T136" s="3" t="s">
        <v>18</v>
      </c>
      <c r="U136" s="13">
        <v>45754</v>
      </c>
      <c r="V136" s="3" t="s">
        <v>155</v>
      </c>
      <c r="W136" s="3" t="s">
        <v>18</v>
      </c>
      <c r="X136" s="5">
        <v>0</v>
      </c>
      <c r="Y136" s="5">
        <v>0</v>
      </c>
      <c r="Z136" s="3" t="s">
        <v>18</v>
      </c>
      <c r="AA136" s="3" t="s">
        <v>18</v>
      </c>
      <c r="AB136" s="3" t="s">
        <v>18</v>
      </c>
      <c r="AC136" s="3" t="s">
        <v>18</v>
      </c>
      <c r="AD136" s="3" t="s">
        <v>18</v>
      </c>
      <c r="AE136" s="3" t="s">
        <v>18</v>
      </c>
      <c r="AF136" s="3" t="s">
        <v>18</v>
      </c>
      <c r="AG136" s="3" t="s">
        <v>18</v>
      </c>
      <c r="AH136" s="3" t="s">
        <v>18</v>
      </c>
      <c r="AI136" s="3" t="s">
        <v>18</v>
      </c>
      <c r="AJ136" s="161">
        <v>389</v>
      </c>
    </row>
    <row r="137" spans="1:36">
      <c r="A137" s="3" t="s">
        <v>149</v>
      </c>
      <c r="B137" s="3">
        <v>92040</v>
      </c>
      <c r="C137" s="3">
        <v>495527</v>
      </c>
      <c r="D137" s="3" t="s">
        <v>160</v>
      </c>
      <c r="E137" s="3" t="s">
        <v>165</v>
      </c>
      <c r="F137" s="2" t="s">
        <v>152</v>
      </c>
      <c r="G137" s="3" t="s">
        <v>153</v>
      </c>
      <c r="H137" s="15">
        <v>4.7</v>
      </c>
      <c r="I137" s="3" t="s">
        <v>154</v>
      </c>
      <c r="J137" s="3">
        <v>1</v>
      </c>
      <c r="K137" s="3">
        <v>10</v>
      </c>
      <c r="L137" s="3" t="s">
        <v>18</v>
      </c>
      <c r="M137" s="3" t="s">
        <v>18</v>
      </c>
      <c r="N137" s="3" t="s">
        <v>18</v>
      </c>
      <c r="O137" s="3" t="s">
        <v>18</v>
      </c>
      <c r="P137" s="3" t="s">
        <v>18</v>
      </c>
      <c r="Q137" s="3" t="s">
        <v>18</v>
      </c>
      <c r="R137" s="3" t="s">
        <v>18</v>
      </c>
      <c r="S137" s="3" t="s">
        <v>18</v>
      </c>
      <c r="T137" s="3" t="s">
        <v>18</v>
      </c>
      <c r="U137" s="16">
        <v>45790</v>
      </c>
      <c r="V137" s="3" t="s">
        <v>155</v>
      </c>
      <c r="W137" s="3" t="s">
        <v>18</v>
      </c>
      <c r="X137" s="3">
        <v>5</v>
      </c>
      <c r="Y137" s="3">
        <v>36</v>
      </c>
      <c r="Z137" s="3" t="s">
        <v>18</v>
      </c>
      <c r="AA137" s="3" t="s">
        <v>18</v>
      </c>
      <c r="AB137" s="3" t="s">
        <v>18</v>
      </c>
      <c r="AC137" s="3" t="s">
        <v>18</v>
      </c>
      <c r="AD137" s="3" t="s">
        <v>18</v>
      </c>
      <c r="AE137" s="3" t="s">
        <v>18</v>
      </c>
      <c r="AF137" s="3" t="s">
        <v>18</v>
      </c>
      <c r="AG137" s="3" t="s">
        <v>18</v>
      </c>
      <c r="AH137" s="3" t="s">
        <v>18</v>
      </c>
      <c r="AI137" s="3" t="s">
        <v>18</v>
      </c>
      <c r="AJ137" s="161">
        <v>389</v>
      </c>
    </row>
    <row r="138" spans="1:36">
      <c r="A138" s="3" t="s">
        <v>149</v>
      </c>
      <c r="B138" s="3">
        <v>92026</v>
      </c>
      <c r="C138" s="3">
        <v>495530</v>
      </c>
      <c r="D138" s="3" t="s">
        <v>160</v>
      </c>
      <c r="E138" s="3" t="s">
        <v>165</v>
      </c>
      <c r="F138" s="2" t="s">
        <v>152</v>
      </c>
      <c r="G138" s="3" t="s">
        <v>153</v>
      </c>
      <c r="H138" s="15">
        <v>2.73</v>
      </c>
      <c r="I138" s="3" t="s">
        <v>154</v>
      </c>
      <c r="J138" s="3">
        <v>1</v>
      </c>
      <c r="K138" s="3">
        <v>10</v>
      </c>
      <c r="L138" s="3" t="s">
        <v>18</v>
      </c>
      <c r="M138" s="3" t="s">
        <v>18</v>
      </c>
      <c r="N138" s="3" t="s">
        <v>18</v>
      </c>
      <c r="O138" s="3" t="s">
        <v>18</v>
      </c>
      <c r="P138" s="3" t="s">
        <v>18</v>
      </c>
      <c r="Q138" s="3" t="s">
        <v>18</v>
      </c>
      <c r="R138" s="3" t="s">
        <v>18</v>
      </c>
      <c r="S138" s="3" t="s">
        <v>18</v>
      </c>
      <c r="T138" s="3" t="s">
        <v>18</v>
      </c>
      <c r="U138" s="16">
        <v>45768</v>
      </c>
      <c r="V138" s="3" t="s">
        <v>155</v>
      </c>
      <c r="W138" s="3" t="s">
        <v>18</v>
      </c>
      <c r="X138" s="3">
        <v>0</v>
      </c>
      <c r="Y138" s="3">
        <v>34</v>
      </c>
      <c r="Z138" s="3" t="s">
        <v>18</v>
      </c>
      <c r="AA138" s="3" t="s">
        <v>18</v>
      </c>
      <c r="AB138" s="3" t="s">
        <v>18</v>
      </c>
      <c r="AC138" s="3" t="s">
        <v>18</v>
      </c>
      <c r="AD138" s="3" t="s">
        <v>18</v>
      </c>
      <c r="AE138" s="3" t="s">
        <v>18</v>
      </c>
      <c r="AF138" s="3" t="s">
        <v>18</v>
      </c>
      <c r="AG138" s="3" t="s">
        <v>18</v>
      </c>
      <c r="AH138" s="3" t="s">
        <v>18</v>
      </c>
      <c r="AI138" s="3" t="s">
        <v>18</v>
      </c>
      <c r="AJ138" s="161">
        <v>389</v>
      </c>
    </row>
    <row r="139" spans="1:36">
      <c r="A139" s="3" t="s">
        <v>149</v>
      </c>
      <c r="B139" s="4">
        <v>92028</v>
      </c>
      <c r="C139" s="4">
        <v>495551</v>
      </c>
      <c r="D139" s="3" t="s">
        <v>160</v>
      </c>
      <c r="E139" s="4" t="s">
        <v>165</v>
      </c>
      <c r="F139" s="3" t="s">
        <v>152</v>
      </c>
      <c r="G139" s="4" t="s">
        <v>153</v>
      </c>
      <c r="H139" s="8">
        <v>2.5</v>
      </c>
      <c r="I139" s="3" t="s">
        <v>154</v>
      </c>
      <c r="J139" s="3">
        <v>1</v>
      </c>
      <c r="K139" s="5">
        <v>1</v>
      </c>
      <c r="L139" s="5" t="s">
        <v>18</v>
      </c>
      <c r="M139" s="3" t="s">
        <v>18</v>
      </c>
      <c r="N139" s="3" t="s">
        <v>18</v>
      </c>
      <c r="O139" s="3" t="s">
        <v>18</v>
      </c>
      <c r="P139" s="3" t="s">
        <v>18</v>
      </c>
      <c r="Q139" s="3" t="s">
        <v>18</v>
      </c>
      <c r="R139" s="3" t="s">
        <v>18</v>
      </c>
      <c r="S139" s="3" t="s">
        <v>18</v>
      </c>
      <c r="T139" s="3" t="s">
        <v>18</v>
      </c>
      <c r="U139" s="13">
        <v>45754</v>
      </c>
      <c r="V139" s="3" t="s">
        <v>155</v>
      </c>
      <c r="W139" s="3" t="s">
        <v>18</v>
      </c>
      <c r="X139" s="5">
        <v>0</v>
      </c>
      <c r="Y139" s="4">
        <v>0</v>
      </c>
      <c r="Z139" s="3" t="s">
        <v>18</v>
      </c>
      <c r="AA139" s="3" t="s">
        <v>18</v>
      </c>
      <c r="AB139" s="3" t="s">
        <v>18</v>
      </c>
      <c r="AC139" s="3" t="s">
        <v>18</v>
      </c>
      <c r="AD139" s="3" t="s">
        <v>18</v>
      </c>
      <c r="AE139" s="3" t="s">
        <v>18</v>
      </c>
      <c r="AF139" s="3" t="s">
        <v>18</v>
      </c>
      <c r="AG139" s="3" t="s">
        <v>18</v>
      </c>
      <c r="AH139" s="3" t="s">
        <v>18</v>
      </c>
      <c r="AI139" s="3" t="s">
        <v>18</v>
      </c>
      <c r="AJ139" s="161">
        <v>389</v>
      </c>
    </row>
    <row r="140" spans="1:36">
      <c r="A140" s="3" t="s">
        <v>149</v>
      </c>
      <c r="B140" s="2">
        <v>92021</v>
      </c>
      <c r="C140" s="2">
        <v>495556</v>
      </c>
      <c r="D140" s="3" t="s">
        <v>160</v>
      </c>
      <c r="E140" s="2" t="s">
        <v>165</v>
      </c>
      <c r="F140" s="2" t="s">
        <v>152</v>
      </c>
      <c r="G140" s="2" t="s">
        <v>153</v>
      </c>
      <c r="H140" s="7">
        <v>2.8</v>
      </c>
      <c r="I140" s="3" t="s">
        <v>154</v>
      </c>
      <c r="J140" s="3">
        <v>1</v>
      </c>
      <c r="K140" s="6">
        <v>8</v>
      </c>
      <c r="L140" s="2" t="s">
        <v>18</v>
      </c>
      <c r="M140" s="3" t="s">
        <v>18</v>
      </c>
      <c r="N140" s="3" t="s">
        <v>18</v>
      </c>
      <c r="O140" s="3" t="s">
        <v>18</v>
      </c>
      <c r="P140" s="3" t="s">
        <v>18</v>
      </c>
      <c r="Q140" s="3" t="s">
        <v>18</v>
      </c>
      <c r="R140" s="3" t="s">
        <v>18</v>
      </c>
      <c r="S140" s="3" t="s">
        <v>18</v>
      </c>
      <c r="T140" s="3" t="s">
        <v>18</v>
      </c>
      <c r="U140" s="20">
        <v>45764</v>
      </c>
      <c r="V140" s="3" t="s">
        <v>155</v>
      </c>
      <c r="W140" s="3" t="s">
        <v>18</v>
      </c>
      <c r="X140" s="2">
        <v>0</v>
      </c>
      <c r="Y140" s="2">
        <v>0</v>
      </c>
      <c r="Z140" s="3" t="s">
        <v>18</v>
      </c>
      <c r="AA140" s="3" t="s">
        <v>18</v>
      </c>
      <c r="AB140" s="3" t="s">
        <v>18</v>
      </c>
      <c r="AC140" s="3" t="s">
        <v>18</v>
      </c>
      <c r="AD140" s="3" t="s">
        <v>18</v>
      </c>
      <c r="AE140" s="3" t="s">
        <v>18</v>
      </c>
      <c r="AF140" s="3" t="s">
        <v>18</v>
      </c>
      <c r="AG140" s="3" t="s">
        <v>18</v>
      </c>
      <c r="AH140" s="3" t="s">
        <v>18</v>
      </c>
      <c r="AI140" s="3" t="s">
        <v>18</v>
      </c>
      <c r="AJ140" s="161">
        <v>389</v>
      </c>
    </row>
    <row r="141" spans="1:36">
      <c r="A141" s="3" t="s">
        <v>149</v>
      </c>
      <c r="B141" s="4">
        <v>92009</v>
      </c>
      <c r="C141" s="4">
        <v>495619</v>
      </c>
      <c r="D141" s="3" t="s">
        <v>150</v>
      </c>
      <c r="E141" s="4" t="s">
        <v>163</v>
      </c>
      <c r="F141" s="3" t="s">
        <v>152</v>
      </c>
      <c r="G141" s="4" t="s">
        <v>153</v>
      </c>
      <c r="H141" s="8">
        <v>70.551000000000002</v>
      </c>
      <c r="I141" s="3" t="s">
        <v>154</v>
      </c>
      <c r="J141" s="3">
        <v>1</v>
      </c>
      <c r="K141" s="5">
        <v>7</v>
      </c>
      <c r="L141" s="5">
        <v>11</v>
      </c>
      <c r="M141" s="3" t="s">
        <v>18</v>
      </c>
      <c r="N141" s="3" t="s">
        <v>18</v>
      </c>
      <c r="O141" s="3" t="s">
        <v>18</v>
      </c>
      <c r="P141" s="3" t="s">
        <v>18</v>
      </c>
      <c r="Q141" s="3" t="s">
        <v>18</v>
      </c>
      <c r="R141" s="3" t="s">
        <v>18</v>
      </c>
      <c r="S141" s="3" t="s">
        <v>18</v>
      </c>
      <c r="T141" s="3" t="s">
        <v>18</v>
      </c>
      <c r="U141" s="13">
        <v>45822</v>
      </c>
      <c r="V141" s="3" t="s">
        <v>155</v>
      </c>
      <c r="W141" s="3" t="s">
        <v>18</v>
      </c>
      <c r="X141" s="5">
        <v>5</v>
      </c>
      <c r="Y141" s="4">
        <v>186</v>
      </c>
      <c r="Z141" s="3" t="s">
        <v>18</v>
      </c>
      <c r="AA141" s="3" t="s">
        <v>18</v>
      </c>
      <c r="AB141" s="3" t="s">
        <v>18</v>
      </c>
      <c r="AC141" s="3" t="s">
        <v>18</v>
      </c>
      <c r="AD141" s="3" t="s">
        <v>18</v>
      </c>
      <c r="AE141" s="3" t="s">
        <v>18</v>
      </c>
      <c r="AF141" s="3" t="s">
        <v>18</v>
      </c>
      <c r="AG141" s="3" t="s">
        <v>18</v>
      </c>
      <c r="AH141" s="3" t="s">
        <v>18</v>
      </c>
      <c r="AI141" s="3" t="s">
        <v>18</v>
      </c>
      <c r="AJ141" s="3"/>
    </row>
    <row r="142" spans="1:36">
      <c r="A142" s="3" t="s">
        <v>149</v>
      </c>
      <c r="B142" s="1">
        <v>92154</v>
      </c>
      <c r="C142" s="2">
        <v>495658</v>
      </c>
      <c r="D142" s="3" t="s">
        <v>160</v>
      </c>
      <c r="E142" s="1" t="s">
        <v>165</v>
      </c>
      <c r="F142" s="3" t="s">
        <v>152</v>
      </c>
      <c r="G142" s="4" t="s">
        <v>153</v>
      </c>
      <c r="H142" s="7">
        <v>2.4900000000000002</v>
      </c>
      <c r="I142" s="3" t="s">
        <v>154</v>
      </c>
      <c r="J142" s="3">
        <v>1</v>
      </c>
      <c r="K142" s="6">
        <v>1</v>
      </c>
      <c r="L142" s="2" t="s">
        <v>18</v>
      </c>
      <c r="M142" s="3" t="s">
        <v>18</v>
      </c>
      <c r="N142" s="3" t="s">
        <v>18</v>
      </c>
      <c r="O142" s="3" t="s">
        <v>18</v>
      </c>
      <c r="P142" s="3" t="s">
        <v>18</v>
      </c>
      <c r="Q142" s="3" t="s">
        <v>18</v>
      </c>
      <c r="R142" s="3" t="s">
        <v>18</v>
      </c>
      <c r="S142" s="3" t="s">
        <v>18</v>
      </c>
      <c r="T142" s="3" t="s">
        <v>18</v>
      </c>
      <c r="U142" s="31">
        <v>45754</v>
      </c>
      <c r="V142" s="3" t="s">
        <v>155</v>
      </c>
      <c r="W142" s="3" t="s">
        <v>18</v>
      </c>
      <c r="X142" s="2">
        <v>0</v>
      </c>
      <c r="Y142" s="2">
        <v>0</v>
      </c>
      <c r="Z142" s="3" t="s">
        <v>18</v>
      </c>
      <c r="AA142" s="3" t="s">
        <v>18</v>
      </c>
      <c r="AB142" s="3" t="s">
        <v>18</v>
      </c>
      <c r="AC142" s="3" t="s">
        <v>18</v>
      </c>
      <c r="AD142" s="3" t="s">
        <v>18</v>
      </c>
      <c r="AE142" s="3" t="s">
        <v>18</v>
      </c>
      <c r="AF142" s="3" t="s">
        <v>18</v>
      </c>
      <c r="AG142" s="3" t="s">
        <v>18</v>
      </c>
      <c r="AH142" s="3" t="s">
        <v>18</v>
      </c>
      <c r="AI142" s="3" t="s">
        <v>18</v>
      </c>
      <c r="AJ142" s="161">
        <v>389</v>
      </c>
    </row>
    <row r="143" spans="1:36">
      <c r="A143" s="3" t="s">
        <v>149</v>
      </c>
      <c r="B143" s="3">
        <v>92026</v>
      </c>
      <c r="C143" s="3">
        <v>495892</v>
      </c>
      <c r="D143" s="3" t="s">
        <v>160</v>
      </c>
      <c r="E143" s="3" t="s">
        <v>165</v>
      </c>
      <c r="F143" s="2" t="s">
        <v>152</v>
      </c>
      <c r="G143" s="3" t="s">
        <v>153</v>
      </c>
      <c r="H143" s="15">
        <v>3.9</v>
      </c>
      <c r="I143" s="3" t="s">
        <v>154</v>
      </c>
      <c r="J143" s="3">
        <v>1</v>
      </c>
      <c r="K143" s="3">
        <v>6</v>
      </c>
      <c r="L143" s="3" t="s">
        <v>18</v>
      </c>
      <c r="M143" s="3" t="s">
        <v>18</v>
      </c>
      <c r="N143" s="3" t="s">
        <v>18</v>
      </c>
      <c r="O143" s="3" t="s">
        <v>18</v>
      </c>
      <c r="P143" s="3" t="s">
        <v>18</v>
      </c>
      <c r="Q143" s="3" t="s">
        <v>18</v>
      </c>
      <c r="R143" s="3" t="s">
        <v>18</v>
      </c>
      <c r="S143" s="3" t="s">
        <v>18</v>
      </c>
      <c r="T143" s="3" t="s">
        <v>18</v>
      </c>
      <c r="U143" s="16">
        <v>45792</v>
      </c>
      <c r="V143" s="3" t="s">
        <v>155</v>
      </c>
      <c r="W143" s="3" t="s">
        <v>18</v>
      </c>
      <c r="X143" s="3">
        <v>2</v>
      </c>
      <c r="Y143" s="3">
        <v>38</v>
      </c>
      <c r="Z143" s="3" t="s">
        <v>18</v>
      </c>
      <c r="AA143" s="3" t="s">
        <v>18</v>
      </c>
      <c r="AB143" s="3" t="s">
        <v>18</v>
      </c>
      <c r="AC143" s="3" t="s">
        <v>18</v>
      </c>
      <c r="AD143" s="3" t="s">
        <v>18</v>
      </c>
      <c r="AE143" s="3" t="s">
        <v>18</v>
      </c>
      <c r="AF143" s="3" t="s">
        <v>18</v>
      </c>
      <c r="AG143" s="3" t="s">
        <v>18</v>
      </c>
      <c r="AH143" s="3" t="s">
        <v>18</v>
      </c>
      <c r="AI143" s="3" t="s">
        <v>18</v>
      </c>
      <c r="AJ143" s="161">
        <v>389</v>
      </c>
    </row>
    <row r="144" spans="1:36">
      <c r="A144" s="3" t="s">
        <v>149</v>
      </c>
      <c r="B144" s="4">
        <v>91901</v>
      </c>
      <c r="C144" s="4">
        <v>495902</v>
      </c>
      <c r="D144" s="3" t="s">
        <v>160</v>
      </c>
      <c r="E144" s="4" t="s">
        <v>165</v>
      </c>
      <c r="F144" s="3" t="s">
        <v>152</v>
      </c>
      <c r="G144" s="4" t="s">
        <v>153</v>
      </c>
      <c r="H144" s="8">
        <v>2.7</v>
      </c>
      <c r="I144" s="3" t="s">
        <v>154</v>
      </c>
      <c r="J144" s="3">
        <v>1</v>
      </c>
      <c r="K144" s="5">
        <v>1</v>
      </c>
      <c r="L144" s="4" t="s">
        <v>18</v>
      </c>
      <c r="M144" s="3" t="s">
        <v>18</v>
      </c>
      <c r="N144" s="3" t="s">
        <v>18</v>
      </c>
      <c r="O144" s="3" t="s">
        <v>18</v>
      </c>
      <c r="P144" s="3" t="s">
        <v>18</v>
      </c>
      <c r="Q144" s="3" t="s">
        <v>18</v>
      </c>
      <c r="R144" s="3" t="s">
        <v>18</v>
      </c>
      <c r="S144" s="3" t="s">
        <v>18</v>
      </c>
      <c r="T144" s="3" t="s">
        <v>18</v>
      </c>
      <c r="U144" s="13">
        <v>45751</v>
      </c>
      <c r="V144" s="3" t="s">
        <v>155</v>
      </c>
      <c r="W144" s="3" t="s">
        <v>18</v>
      </c>
      <c r="X144" s="5">
        <v>0</v>
      </c>
      <c r="Y144" s="5">
        <v>80</v>
      </c>
      <c r="Z144" s="3" t="s">
        <v>18</v>
      </c>
      <c r="AA144" s="3" t="s">
        <v>18</v>
      </c>
      <c r="AB144" s="3" t="s">
        <v>18</v>
      </c>
      <c r="AC144" s="3" t="s">
        <v>18</v>
      </c>
      <c r="AD144" s="3" t="s">
        <v>18</v>
      </c>
      <c r="AE144" s="3" t="s">
        <v>18</v>
      </c>
      <c r="AF144" s="3" t="s">
        <v>18</v>
      </c>
      <c r="AG144" s="3" t="s">
        <v>18</v>
      </c>
      <c r="AH144" s="3" t="s">
        <v>18</v>
      </c>
      <c r="AI144" s="3" t="s">
        <v>18</v>
      </c>
      <c r="AJ144" s="161">
        <v>389</v>
      </c>
    </row>
    <row r="145" spans="1:36">
      <c r="A145" s="3" t="s">
        <v>149</v>
      </c>
      <c r="B145" s="3">
        <v>92040</v>
      </c>
      <c r="C145" s="3">
        <v>496083</v>
      </c>
      <c r="D145" s="3" t="s">
        <v>160</v>
      </c>
      <c r="E145" s="3" t="s">
        <v>165</v>
      </c>
      <c r="F145" s="2" t="s">
        <v>152</v>
      </c>
      <c r="G145" s="3" t="s">
        <v>153</v>
      </c>
      <c r="H145" s="15">
        <v>6.4</v>
      </c>
      <c r="I145" s="3" t="s">
        <v>154</v>
      </c>
      <c r="J145" s="3">
        <v>1</v>
      </c>
      <c r="K145" s="3">
        <v>10</v>
      </c>
      <c r="L145" s="3" t="s">
        <v>18</v>
      </c>
      <c r="M145" s="3" t="s">
        <v>18</v>
      </c>
      <c r="N145" s="3" t="s">
        <v>18</v>
      </c>
      <c r="O145" s="3" t="s">
        <v>18</v>
      </c>
      <c r="P145" s="3" t="s">
        <v>18</v>
      </c>
      <c r="Q145" s="3" t="s">
        <v>18</v>
      </c>
      <c r="R145" s="3" t="s">
        <v>18</v>
      </c>
      <c r="S145" s="3" t="s">
        <v>18</v>
      </c>
      <c r="T145" s="3" t="s">
        <v>18</v>
      </c>
      <c r="U145" s="16">
        <v>45792</v>
      </c>
      <c r="V145" s="3" t="s">
        <v>155</v>
      </c>
      <c r="W145" s="3" t="s">
        <v>18</v>
      </c>
      <c r="X145" s="3">
        <v>3</v>
      </c>
      <c r="Y145" s="3">
        <v>38</v>
      </c>
      <c r="Z145" s="3" t="s">
        <v>18</v>
      </c>
      <c r="AA145" s="3" t="s">
        <v>18</v>
      </c>
      <c r="AB145" s="3" t="s">
        <v>18</v>
      </c>
      <c r="AC145" s="3" t="s">
        <v>18</v>
      </c>
      <c r="AD145" s="3" t="s">
        <v>18</v>
      </c>
      <c r="AE145" s="3" t="s">
        <v>18</v>
      </c>
      <c r="AF145" s="3" t="s">
        <v>18</v>
      </c>
      <c r="AG145" s="3" t="s">
        <v>18</v>
      </c>
      <c r="AH145" s="3" t="s">
        <v>18</v>
      </c>
      <c r="AI145" s="3" t="s">
        <v>18</v>
      </c>
      <c r="AJ145" s="161">
        <v>389</v>
      </c>
    </row>
    <row r="146" spans="1:36">
      <c r="A146" s="3" t="s">
        <v>149</v>
      </c>
      <c r="B146" s="4">
        <v>92078</v>
      </c>
      <c r="C146" s="4">
        <v>496093</v>
      </c>
      <c r="D146" s="3" t="s">
        <v>160</v>
      </c>
      <c r="E146" s="4" t="s">
        <v>165</v>
      </c>
      <c r="F146" s="3" t="s">
        <v>152</v>
      </c>
      <c r="G146" s="4" t="s">
        <v>153</v>
      </c>
      <c r="H146" s="8">
        <v>3.9</v>
      </c>
      <c r="I146" s="3" t="s">
        <v>154</v>
      </c>
      <c r="J146" s="3">
        <v>1</v>
      </c>
      <c r="K146" s="5">
        <v>1</v>
      </c>
      <c r="L146" s="4" t="s">
        <v>18</v>
      </c>
      <c r="M146" s="3" t="s">
        <v>18</v>
      </c>
      <c r="N146" s="3" t="s">
        <v>18</v>
      </c>
      <c r="O146" s="3" t="s">
        <v>18</v>
      </c>
      <c r="P146" s="3" t="s">
        <v>18</v>
      </c>
      <c r="Q146" s="3" t="s">
        <v>18</v>
      </c>
      <c r="R146" s="3" t="s">
        <v>18</v>
      </c>
      <c r="S146" s="3" t="s">
        <v>18</v>
      </c>
      <c r="T146" s="3" t="s">
        <v>18</v>
      </c>
      <c r="U146" s="13">
        <v>45754</v>
      </c>
      <c r="V146" s="3" t="s">
        <v>155</v>
      </c>
      <c r="W146" s="3" t="s">
        <v>18</v>
      </c>
      <c r="X146" s="5">
        <v>0</v>
      </c>
      <c r="Y146" s="5">
        <v>0</v>
      </c>
      <c r="Z146" s="3" t="s">
        <v>18</v>
      </c>
      <c r="AA146" s="3" t="s">
        <v>18</v>
      </c>
      <c r="AB146" s="3" t="s">
        <v>18</v>
      </c>
      <c r="AC146" s="3" t="s">
        <v>18</v>
      </c>
      <c r="AD146" s="3" t="s">
        <v>18</v>
      </c>
      <c r="AE146" s="3" t="s">
        <v>18</v>
      </c>
      <c r="AF146" s="3" t="s">
        <v>18</v>
      </c>
      <c r="AG146" s="3" t="s">
        <v>18</v>
      </c>
      <c r="AH146" s="3" t="s">
        <v>18</v>
      </c>
      <c r="AI146" s="3" t="s">
        <v>18</v>
      </c>
      <c r="AJ146" s="161">
        <v>389</v>
      </c>
    </row>
    <row r="147" spans="1:36">
      <c r="A147" s="3" t="s">
        <v>149</v>
      </c>
      <c r="B147" s="3">
        <v>92131</v>
      </c>
      <c r="C147" s="3">
        <v>496098</v>
      </c>
      <c r="D147" s="3" t="s">
        <v>160</v>
      </c>
      <c r="E147" s="3" t="s">
        <v>165</v>
      </c>
      <c r="F147" s="2" t="s">
        <v>152</v>
      </c>
      <c r="G147" s="3" t="s">
        <v>153</v>
      </c>
      <c r="H147" s="15">
        <v>3.2</v>
      </c>
      <c r="I147" s="3" t="s">
        <v>154</v>
      </c>
      <c r="J147" s="3">
        <v>1</v>
      </c>
      <c r="K147" s="3">
        <v>3</v>
      </c>
      <c r="L147" s="3" t="s">
        <v>18</v>
      </c>
      <c r="M147" s="3" t="s">
        <v>18</v>
      </c>
      <c r="N147" s="3" t="s">
        <v>18</v>
      </c>
      <c r="O147" s="3" t="s">
        <v>18</v>
      </c>
      <c r="P147" s="3" t="s">
        <v>18</v>
      </c>
      <c r="Q147" s="3" t="s">
        <v>18</v>
      </c>
      <c r="R147" s="3" t="s">
        <v>18</v>
      </c>
      <c r="S147" s="3" t="s">
        <v>18</v>
      </c>
      <c r="T147" s="3" t="s">
        <v>18</v>
      </c>
      <c r="U147" s="16">
        <v>45770</v>
      </c>
      <c r="V147" s="3" t="s">
        <v>155</v>
      </c>
      <c r="W147" s="3" t="s">
        <v>18</v>
      </c>
      <c r="X147" s="3">
        <v>0</v>
      </c>
      <c r="Y147" s="3">
        <v>35</v>
      </c>
      <c r="Z147" s="3" t="s">
        <v>18</v>
      </c>
      <c r="AA147" s="3" t="s">
        <v>18</v>
      </c>
      <c r="AB147" s="3" t="s">
        <v>18</v>
      </c>
      <c r="AC147" s="3" t="s">
        <v>18</v>
      </c>
      <c r="AD147" s="3" t="s">
        <v>18</v>
      </c>
      <c r="AE147" s="3" t="s">
        <v>18</v>
      </c>
      <c r="AF147" s="3" t="s">
        <v>18</v>
      </c>
      <c r="AG147" s="3" t="s">
        <v>18</v>
      </c>
      <c r="AH147" s="3" t="s">
        <v>18</v>
      </c>
      <c r="AI147" s="3" t="s">
        <v>18</v>
      </c>
      <c r="AJ147" s="161">
        <v>389</v>
      </c>
    </row>
    <row r="148" spans="1:36">
      <c r="A148" s="3" t="s">
        <v>149</v>
      </c>
      <c r="B148" s="2">
        <v>92119</v>
      </c>
      <c r="C148" s="2">
        <v>496111</v>
      </c>
      <c r="D148" s="3" t="s">
        <v>160</v>
      </c>
      <c r="E148" s="2" t="s">
        <v>165</v>
      </c>
      <c r="F148" s="2" t="s">
        <v>152</v>
      </c>
      <c r="G148" s="2" t="s">
        <v>153</v>
      </c>
      <c r="H148" s="7">
        <v>5.07</v>
      </c>
      <c r="I148" s="3" t="s">
        <v>154</v>
      </c>
      <c r="J148" s="3">
        <v>1</v>
      </c>
      <c r="K148" s="6">
        <v>1</v>
      </c>
      <c r="L148" s="2" t="s">
        <v>18</v>
      </c>
      <c r="M148" s="3" t="s">
        <v>18</v>
      </c>
      <c r="N148" s="3" t="s">
        <v>18</v>
      </c>
      <c r="O148" s="3" t="s">
        <v>18</v>
      </c>
      <c r="P148" s="3" t="s">
        <v>18</v>
      </c>
      <c r="Q148" s="3" t="s">
        <v>18</v>
      </c>
      <c r="R148" s="3" t="s">
        <v>18</v>
      </c>
      <c r="S148" s="3" t="s">
        <v>18</v>
      </c>
      <c r="T148" s="3" t="s">
        <v>18</v>
      </c>
      <c r="U148" s="20">
        <v>45764</v>
      </c>
      <c r="V148" s="3" t="s">
        <v>155</v>
      </c>
      <c r="W148" s="3" t="s">
        <v>18</v>
      </c>
      <c r="X148" s="2">
        <v>9</v>
      </c>
      <c r="Y148" s="2">
        <v>31</v>
      </c>
      <c r="Z148" s="3" t="s">
        <v>18</v>
      </c>
      <c r="AA148" s="3" t="s">
        <v>18</v>
      </c>
      <c r="AB148" s="3" t="s">
        <v>18</v>
      </c>
      <c r="AC148" s="3" t="s">
        <v>18</v>
      </c>
      <c r="AD148" s="3" t="s">
        <v>18</v>
      </c>
      <c r="AE148" s="3" t="s">
        <v>18</v>
      </c>
      <c r="AF148" s="3" t="s">
        <v>18</v>
      </c>
      <c r="AG148" s="3" t="s">
        <v>18</v>
      </c>
      <c r="AH148" s="3" t="s">
        <v>18</v>
      </c>
      <c r="AI148" s="3" t="s">
        <v>18</v>
      </c>
      <c r="AJ148" s="161">
        <v>389</v>
      </c>
    </row>
    <row r="149" spans="1:36">
      <c r="A149" s="3" t="s">
        <v>149</v>
      </c>
      <c r="B149" s="3">
        <v>92114</v>
      </c>
      <c r="C149" s="3">
        <v>496275</v>
      </c>
      <c r="D149" s="3" t="s">
        <v>160</v>
      </c>
      <c r="E149" s="3" t="s">
        <v>165</v>
      </c>
      <c r="F149" s="2" t="s">
        <v>152</v>
      </c>
      <c r="G149" s="3" t="s">
        <v>153</v>
      </c>
      <c r="H149" s="15">
        <v>4.7</v>
      </c>
      <c r="I149" s="3" t="s">
        <v>154</v>
      </c>
      <c r="J149" s="3">
        <v>1</v>
      </c>
      <c r="K149" s="3">
        <v>4</v>
      </c>
      <c r="L149" s="3" t="s">
        <v>18</v>
      </c>
      <c r="M149" s="3" t="s">
        <v>18</v>
      </c>
      <c r="N149" s="3" t="s">
        <v>18</v>
      </c>
      <c r="O149" s="3" t="s">
        <v>18</v>
      </c>
      <c r="P149" s="3" t="s">
        <v>18</v>
      </c>
      <c r="Q149" s="3" t="s">
        <v>18</v>
      </c>
      <c r="R149" s="3" t="s">
        <v>18</v>
      </c>
      <c r="S149" s="3" t="s">
        <v>18</v>
      </c>
      <c r="T149" s="3" t="s">
        <v>18</v>
      </c>
      <c r="U149" s="16">
        <v>45778</v>
      </c>
      <c r="V149" s="3" t="s">
        <v>155</v>
      </c>
      <c r="W149" s="3" t="s">
        <v>18</v>
      </c>
      <c r="X149" s="3">
        <v>0</v>
      </c>
      <c r="Y149" s="3">
        <v>0</v>
      </c>
      <c r="Z149" s="3" t="s">
        <v>18</v>
      </c>
      <c r="AA149" s="3" t="s">
        <v>18</v>
      </c>
      <c r="AB149" s="3" t="s">
        <v>18</v>
      </c>
      <c r="AC149" s="3" t="s">
        <v>18</v>
      </c>
      <c r="AD149" s="3" t="s">
        <v>18</v>
      </c>
      <c r="AE149" s="3" t="s">
        <v>18</v>
      </c>
      <c r="AF149" s="3" t="s">
        <v>18</v>
      </c>
      <c r="AG149" s="3" t="s">
        <v>18</v>
      </c>
      <c r="AH149" s="3" t="s">
        <v>18</v>
      </c>
      <c r="AI149" s="3" t="s">
        <v>18</v>
      </c>
      <c r="AJ149" s="161">
        <v>389</v>
      </c>
    </row>
    <row r="150" spans="1:36">
      <c r="A150" s="3" t="s">
        <v>149</v>
      </c>
      <c r="B150" s="3">
        <v>91935</v>
      </c>
      <c r="C150" s="3">
        <v>496839</v>
      </c>
      <c r="D150" s="3" t="s">
        <v>160</v>
      </c>
      <c r="E150" s="3" t="s">
        <v>165</v>
      </c>
      <c r="F150" s="2" t="s">
        <v>152</v>
      </c>
      <c r="G150" s="3" t="s">
        <v>153</v>
      </c>
      <c r="H150" s="15">
        <v>2.5</v>
      </c>
      <c r="I150" s="3" t="s">
        <v>154</v>
      </c>
      <c r="J150" s="3">
        <v>1</v>
      </c>
      <c r="K150" s="3">
        <v>8</v>
      </c>
      <c r="L150" s="3" t="s">
        <v>18</v>
      </c>
      <c r="M150" s="3" t="s">
        <v>18</v>
      </c>
      <c r="N150" s="3" t="s">
        <v>18</v>
      </c>
      <c r="O150" s="3" t="s">
        <v>18</v>
      </c>
      <c r="P150" s="3" t="s">
        <v>18</v>
      </c>
      <c r="Q150" s="3" t="s">
        <v>18</v>
      </c>
      <c r="R150" s="3" t="s">
        <v>18</v>
      </c>
      <c r="S150" s="3" t="s">
        <v>18</v>
      </c>
      <c r="T150" s="3" t="s">
        <v>18</v>
      </c>
      <c r="U150" s="16">
        <v>45794</v>
      </c>
      <c r="V150" s="3" t="s">
        <v>155</v>
      </c>
      <c r="W150" s="3" t="s">
        <v>18</v>
      </c>
      <c r="X150" s="3">
        <v>0</v>
      </c>
      <c r="Y150" s="3">
        <v>0</v>
      </c>
      <c r="Z150" s="3" t="s">
        <v>18</v>
      </c>
      <c r="AA150" s="3" t="s">
        <v>18</v>
      </c>
      <c r="AB150" s="3" t="s">
        <v>18</v>
      </c>
      <c r="AC150" s="3" t="s">
        <v>18</v>
      </c>
      <c r="AD150" s="3" t="s">
        <v>18</v>
      </c>
      <c r="AE150" s="3" t="s">
        <v>18</v>
      </c>
      <c r="AF150" s="3" t="s">
        <v>18</v>
      </c>
      <c r="AG150" s="3" t="s">
        <v>18</v>
      </c>
      <c r="AH150" s="3" t="s">
        <v>18</v>
      </c>
      <c r="AI150" s="3" t="s">
        <v>18</v>
      </c>
      <c r="AJ150" s="161">
        <v>389</v>
      </c>
    </row>
    <row r="151" spans="1:36">
      <c r="A151" s="3" t="s">
        <v>149</v>
      </c>
      <c r="B151" s="4">
        <v>92173</v>
      </c>
      <c r="C151" s="4">
        <v>497279</v>
      </c>
      <c r="D151" s="3" t="s">
        <v>150</v>
      </c>
      <c r="E151" s="4" t="s">
        <v>163</v>
      </c>
      <c r="F151" s="2" t="s">
        <v>152</v>
      </c>
      <c r="G151" s="4" t="s">
        <v>153</v>
      </c>
      <c r="H151" s="8">
        <v>34.51</v>
      </c>
      <c r="I151" s="3" t="s">
        <v>154</v>
      </c>
      <c r="J151" s="3">
        <v>1</v>
      </c>
      <c r="K151" s="5">
        <v>6</v>
      </c>
      <c r="L151" s="4">
        <v>10</v>
      </c>
      <c r="M151" s="3" t="s">
        <v>18</v>
      </c>
      <c r="N151" s="3" t="s">
        <v>18</v>
      </c>
      <c r="O151" s="3" t="s">
        <v>18</v>
      </c>
      <c r="P151" s="3" t="s">
        <v>18</v>
      </c>
      <c r="Q151" s="3" t="s">
        <v>18</v>
      </c>
      <c r="R151" s="3" t="s">
        <v>18</v>
      </c>
      <c r="S151" s="3" t="s">
        <v>18</v>
      </c>
      <c r="T151" s="3" t="s">
        <v>18</v>
      </c>
      <c r="U151" s="14">
        <v>45818</v>
      </c>
      <c r="V151" s="3" t="s">
        <v>155</v>
      </c>
      <c r="W151" s="3" t="s">
        <v>18</v>
      </c>
      <c r="X151" s="5">
        <v>0</v>
      </c>
      <c r="Y151" s="5">
        <v>97</v>
      </c>
      <c r="Z151" s="3" t="s">
        <v>18</v>
      </c>
      <c r="AA151" s="3" t="s">
        <v>18</v>
      </c>
      <c r="AB151" s="3" t="s">
        <v>18</v>
      </c>
      <c r="AC151" s="3" t="s">
        <v>18</v>
      </c>
      <c r="AD151" s="3" t="s">
        <v>18</v>
      </c>
      <c r="AE151" s="3" t="s">
        <v>18</v>
      </c>
      <c r="AF151" s="3" t="s">
        <v>18</v>
      </c>
      <c r="AG151" s="3" t="s">
        <v>18</v>
      </c>
      <c r="AH151" s="3" t="s">
        <v>18</v>
      </c>
      <c r="AI151" s="3" t="s">
        <v>18</v>
      </c>
      <c r="AJ151" s="3"/>
    </row>
    <row r="152" spans="1:36">
      <c r="A152" s="3" t="s">
        <v>149</v>
      </c>
      <c r="B152" s="3">
        <v>92024</v>
      </c>
      <c r="C152" s="3">
        <v>497366</v>
      </c>
      <c r="D152" s="3" t="s">
        <v>160</v>
      </c>
      <c r="E152" s="3" t="s">
        <v>165</v>
      </c>
      <c r="F152" s="2" t="s">
        <v>152</v>
      </c>
      <c r="G152" s="3" t="s">
        <v>157</v>
      </c>
      <c r="H152" s="15">
        <v>18</v>
      </c>
      <c r="I152" s="3" t="s">
        <v>154</v>
      </c>
      <c r="J152" s="3">
        <v>1</v>
      </c>
      <c r="K152" s="3">
        <v>1</v>
      </c>
      <c r="L152" s="3" t="s">
        <v>18</v>
      </c>
      <c r="M152" s="3" t="s">
        <v>18</v>
      </c>
      <c r="N152" s="3" t="s">
        <v>18</v>
      </c>
      <c r="O152" s="3" t="s">
        <v>18</v>
      </c>
      <c r="P152" s="3" t="s">
        <v>18</v>
      </c>
      <c r="Q152" s="3" t="s">
        <v>18</v>
      </c>
      <c r="R152" s="3" t="s">
        <v>18</v>
      </c>
      <c r="S152" s="3" t="s">
        <v>18</v>
      </c>
      <c r="T152" s="3" t="s">
        <v>18</v>
      </c>
      <c r="U152" s="16">
        <v>45799</v>
      </c>
      <c r="V152" s="3" t="s">
        <v>155</v>
      </c>
      <c r="W152" s="3" t="s">
        <v>18</v>
      </c>
      <c r="X152" s="3">
        <v>1</v>
      </c>
      <c r="Y152" s="3">
        <v>66</v>
      </c>
      <c r="Z152" s="3" t="s">
        <v>18</v>
      </c>
      <c r="AA152" s="3" t="s">
        <v>18</v>
      </c>
      <c r="AB152" s="3" t="s">
        <v>18</v>
      </c>
      <c r="AC152" s="3" t="s">
        <v>18</v>
      </c>
      <c r="AD152" s="3" t="s">
        <v>18</v>
      </c>
      <c r="AE152" s="3" t="s">
        <v>18</v>
      </c>
      <c r="AF152" s="3" t="s">
        <v>18</v>
      </c>
      <c r="AG152" s="3" t="s">
        <v>18</v>
      </c>
      <c r="AH152" s="3" t="s">
        <v>18</v>
      </c>
      <c r="AI152" s="3" t="s">
        <v>18</v>
      </c>
      <c r="AJ152" s="161">
        <v>389</v>
      </c>
    </row>
    <row r="153" spans="1:36">
      <c r="A153" s="3" t="s">
        <v>149</v>
      </c>
      <c r="B153" s="3">
        <v>92102</v>
      </c>
      <c r="C153" s="3">
        <v>497486</v>
      </c>
      <c r="D153" s="3" t="s">
        <v>160</v>
      </c>
      <c r="E153" s="3" t="s">
        <v>165</v>
      </c>
      <c r="F153" s="2" t="s">
        <v>152</v>
      </c>
      <c r="G153" s="3" t="s">
        <v>153</v>
      </c>
      <c r="H153" s="15">
        <v>3.8</v>
      </c>
      <c r="I153" s="3" t="s">
        <v>154</v>
      </c>
      <c r="J153" s="3">
        <v>1</v>
      </c>
      <c r="K153" s="3">
        <v>1</v>
      </c>
      <c r="L153" s="3" t="s">
        <v>18</v>
      </c>
      <c r="M153" s="3" t="s">
        <v>18</v>
      </c>
      <c r="N153" s="3" t="s">
        <v>18</v>
      </c>
      <c r="O153" s="3" t="s">
        <v>18</v>
      </c>
      <c r="P153" s="3" t="s">
        <v>18</v>
      </c>
      <c r="Q153" s="3" t="s">
        <v>18</v>
      </c>
      <c r="R153" s="3" t="s">
        <v>18</v>
      </c>
      <c r="S153" s="3" t="s">
        <v>18</v>
      </c>
      <c r="T153" s="3" t="s">
        <v>18</v>
      </c>
      <c r="U153" s="16">
        <v>45785</v>
      </c>
      <c r="V153" s="3" t="s">
        <v>155</v>
      </c>
      <c r="W153" s="3" t="s">
        <v>18</v>
      </c>
      <c r="X153" s="3">
        <v>3</v>
      </c>
      <c r="Y153" s="3">
        <v>34</v>
      </c>
      <c r="Z153" s="3" t="s">
        <v>18</v>
      </c>
      <c r="AA153" s="3" t="s">
        <v>18</v>
      </c>
      <c r="AB153" s="3" t="s">
        <v>18</v>
      </c>
      <c r="AC153" s="3" t="s">
        <v>18</v>
      </c>
      <c r="AD153" s="3" t="s">
        <v>18</v>
      </c>
      <c r="AE153" s="3" t="s">
        <v>18</v>
      </c>
      <c r="AF153" s="3" t="s">
        <v>18</v>
      </c>
      <c r="AG153" s="3" t="s">
        <v>18</v>
      </c>
      <c r="AH153" s="3" t="s">
        <v>18</v>
      </c>
      <c r="AI153" s="3" t="s">
        <v>18</v>
      </c>
      <c r="AJ153" s="161">
        <v>389</v>
      </c>
    </row>
    <row r="154" spans="1:36">
      <c r="A154" s="3" t="s">
        <v>149</v>
      </c>
      <c r="B154" s="3">
        <v>92029</v>
      </c>
      <c r="C154" s="3">
        <v>497594</v>
      </c>
      <c r="D154" s="3" t="s">
        <v>160</v>
      </c>
      <c r="E154" s="3" t="s">
        <v>165</v>
      </c>
      <c r="F154" s="2" t="s">
        <v>152</v>
      </c>
      <c r="G154" s="3" t="s">
        <v>153</v>
      </c>
      <c r="H154" s="15">
        <v>3.5</v>
      </c>
      <c r="I154" s="3" t="s">
        <v>154</v>
      </c>
      <c r="J154" s="3">
        <v>1</v>
      </c>
      <c r="K154" s="3">
        <v>8</v>
      </c>
      <c r="L154" s="3" t="s">
        <v>18</v>
      </c>
      <c r="M154" s="3" t="s">
        <v>18</v>
      </c>
      <c r="N154" s="3" t="s">
        <v>18</v>
      </c>
      <c r="O154" s="3" t="s">
        <v>18</v>
      </c>
      <c r="P154" s="3" t="s">
        <v>18</v>
      </c>
      <c r="Q154" s="3" t="s">
        <v>18</v>
      </c>
      <c r="R154" s="3" t="s">
        <v>18</v>
      </c>
      <c r="S154" s="3" t="s">
        <v>18</v>
      </c>
      <c r="T154" s="3" t="s">
        <v>18</v>
      </c>
      <c r="U154" s="16">
        <v>45786</v>
      </c>
      <c r="V154" s="3" t="s">
        <v>155</v>
      </c>
      <c r="W154" s="3" t="s">
        <v>18</v>
      </c>
      <c r="X154" s="3">
        <v>0</v>
      </c>
      <c r="Y154" s="3">
        <v>0</v>
      </c>
      <c r="Z154" s="3" t="s">
        <v>18</v>
      </c>
      <c r="AA154" s="3" t="s">
        <v>18</v>
      </c>
      <c r="AB154" s="3" t="s">
        <v>18</v>
      </c>
      <c r="AC154" s="3" t="s">
        <v>18</v>
      </c>
      <c r="AD154" s="3" t="s">
        <v>18</v>
      </c>
      <c r="AE154" s="3" t="s">
        <v>18</v>
      </c>
      <c r="AF154" s="3" t="s">
        <v>18</v>
      </c>
      <c r="AG154" s="3" t="s">
        <v>18</v>
      </c>
      <c r="AH154" s="3" t="s">
        <v>18</v>
      </c>
      <c r="AI154" s="3" t="s">
        <v>18</v>
      </c>
      <c r="AJ154" s="161">
        <v>389</v>
      </c>
    </row>
    <row r="155" spans="1:36">
      <c r="A155" s="3" t="s">
        <v>149</v>
      </c>
      <c r="B155" s="3">
        <v>92130</v>
      </c>
      <c r="C155" s="3">
        <v>498518</v>
      </c>
      <c r="D155" s="3" t="s">
        <v>160</v>
      </c>
      <c r="E155" s="3" t="s">
        <v>165</v>
      </c>
      <c r="F155" s="2" t="s">
        <v>152</v>
      </c>
      <c r="G155" s="3" t="s">
        <v>153</v>
      </c>
      <c r="H155" s="15">
        <v>2.34</v>
      </c>
      <c r="I155" s="3" t="s">
        <v>154</v>
      </c>
      <c r="J155" s="3">
        <v>1</v>
      </c>
      <c r="K155" s="3">
        <v>9</v>
      </c>
      <c r="L155" s="3" t="s">
        <v>18</v>
      </c>
      <c r="M155" s="3" t="s">
        <v>18</v>
      </c>
      <c r="N155" s="3" t="s">
        <v>18</v>
      </c>
      <c r="O155" s="3" t="s">
        <v>18</v>
      </c>
      <c r="P155" s="3" t="s">
        <v>18</v>
      </c>
      <c r="Q155" s="3" t="s">
        <v>18</v>
      </c>
      <c r="R155" s="3" t="s">
        <v>18</v>
      </c>
      <c r="S155" s="3" t="s">
        <v>18</v>
      </c>
      <c r="T155" s="3" t="s">
        <v>18</v>
      </c>
      <c r="U155" s="16">
        <v>45771</v>
      </c>
      <c r="V155" s="3" t="s">
        <v>155</v>
      </c>
      <c r="W155" s="3" t="s">
        <v>18</v>
      </c>
      <c r="X155" s="3">
        <v>0</v>
      </c>
      <c r="Y155" s="3">
        <v>0</v>
      </c>
      <c r="Z155" s="3" t="s">
        <v>18</v>
      </c>
      <c r="AA155" s="3" t="s">
        <v>18</v>
      </c>
      <c r="AB155" s="3" t="s">
        <v>18</v>
      </c>
      <c r="AC155" s="3" t="s">
        <v>18</v>
      </c>
      <c r="AD155" s="3" t="s">
        <v>18</v>
      </c>
      <c r="AE155" s="3" t="s">
        <v>18</v>
      </c>
      <c r="AF155" s="3" t="s">
        <v>18</v>
      </c>
      <c r="AG155" s="3" t="s">
        <v>18</v>
      </c>
      <c r="AH155" s="3" t="s">
        <v>18</v>
      </c>
      <c r="AI155" s="3" t="s">
        <v>18</v>
      </c>
      <c r="AJ155" s="161">
        <v>389</v>
      </c>
    </row>
    <row r="156" spans="1:36">
      <c r="A156" s="3" t="s">
        <v>149</v>
      </c>
      <c r="B156" s="2">
        <v>92065</v>
      </c>
      <c r="C156" s="2">
        <v>498658</v>
      </c>
      <c r="D156" s="3" t="s">
        <v>160</v>
      </c>
      <c r="E156" s="2" t="s">
        <v>165</v>
      </c>
      <c r="F156" s="2" t="s">
        <v>152</v>
      </c>
      <c r="G156" s="2" t="s">
        <v>153</v>
      </c>
      <c r="H156" s="7">
        <v>4.68</v>
      </c>
      <c r="I156" s="3" t="s">
        <v>154</v>
      </c>
      <c r="J156" s="3">
        <v>1</v>
      </c>
      <c r="K156" s="6">
        <v>1</v>
      </c>
      <c r="L156" s="2" t="s">
        <v>18</v>
      </c>
      <c r="M156" s="3" t="s">
        <v>18</v>
      </c>
      <c r="N156" s="3" t="s">
        <v>18</v>
      </c>
      <c r="O156" s="3" t="s">
        <v>18</v>
      </c>
      <c r="P156" s="3" t="s">
        <v>18</v>
      </c>
      <c r="Q156" s="3" t="s">
        <v>18</v>
      </c>
      <c r="R156" s="3" t="s">
        <v>18</v>
      </c>
      <c r="S156" s="3" t="s">
        <v>18</v>
      </c>
      <c r="T156" s="3" t="s">
        <v>18</v>
      </c>
      <c r="U156" s="20">
        <v>45762</v>
      </c>
      <c r="V156" s="3" t="s">
        <v>155</v>
      </c>
      <c r="W156" s="3" t="s">
        <v>18</v>
      </c>
      <c r="X156" s="2">
        <v>0</v>
      </c>
      <c r="Y156" s="2">
        <v>28</v>
      </c>
      <c r="Z156" s="3" t="s">
        <v>18</v>
      </c>
      <c r="AA156" s="3" t="s">
        <v>18</v>
      </c>
      <c r="AB156" s="3" t="s">
        <v>18</v>
      </c>
      <c r="AC156" s="3" t="s">
        <v>18</v>
      </c>
      <c r="AD156" s="3" t="s">
        <v>18</v>
      </c>
      <c r="AE156" s="3" t="s">
        <v>18</v>
      </c>
      <c r="AF156" s="3" t="s">
        <v>18</v>
      </c>
      <c r="AG156" s="3" t="s">
        <v>18</v>
      </c>
      <c r="AH156" s="3" t="s">
        <v>18</v>
      </c>
      <c r="AI156" s="3" t="s">
        <v>18</v>
      </c>
      <c r="AJ156" s="161">
        <v>389</v>
      </c>
    </row>
    <row r="157" spans="1:36">
      <c r="A157" s="3" t="s">
        <v>149</v>
      </c>
      <c r="B157" s="4">
        <v>92624</v>
      </c>
      <c r="C157" s="4">
        <v>498805</v>
      </c>
      <c r="D157" s="3" t="s">
        <v>160</v>
      </c>
      <c r="E157" s="4" t="s">
        <v>165</v>
      </c>
      <c r="F157" s="3" t="s">
        <v>152</v>
      </c>
      <c r="G157" s="4" t="s">
        <v>153</v>
      </c>
      <c r="H157" s="8">
        <v>3.9</v>
      </c>
      <c r="I157" s="3" t="s">
        <v>154</v>
      </c>
      <c r="J157" s="3">
        <v>1</v>
      </c>
      <c r="K157" s="6">
        <v>1</v>
      </c>
      <c r="L157" s="2" t="s">
        <v>18</v>
      </c>
      <c r="M157" s="3" t="s">
        <v>18</v>
      </c>
      <c r="N157" s="3" t="s">
        <v>18</v>
      </c>
      <c r="O157" s="3" t="s">
        <v>18</v>
      </c>
      <c r="P157" s="3" t="s">
        <v>18</v>
      </c>
      <c r="Q157" s="3" t="s">
        <v>18</v>
      </c>
      <c r="R157" s="3" t="s">
        <v>18</v>
      </c>
      <c r="S157" s="3" t="s">
        <v>18</v>
      </c>
      <c r="T157" s="3" t="s">
        <v>18</v>
      </c>
      <c r="U157" s="13">
        <v>45754</v>
      </c>
      <c r="V157" s="3" t="s">
        <v>155</v>
      </c>
      <c r="W157" s="3" t="s">
        <v>18</v>
      </c>
      <c r="X157" s="2">
        <v>0</v>
      </c>
      <c r="Y157" s="2">
        <v>0</v>
      </c>
      <c r="Z157" s="3" t="s">
        <v>18</v>
      </c>
      <c r="AA157" s="3" t="s">
        <v>18</v>
      </c>
      <c r="AB157" s="3" t="s">
        <v>18</v>
      </c>
      <c r="AC157" s="3" t="s">
        <v>18</v>
      </c>
      <c r="AD157" s="3" t="s">
        <v>18</v>
      </c>
      <c r="AE157" s="3" t="s">
        <v>18</v>
      </c>
      <c r="AF157" s="3" t="s">
        <v>18</v>
      </c>
      <c r="AG157" s="3" t="s">
        <v>18</v>
      </c>
      <c r="AH157" s="3" t="s">
        <v>18</v>
      </c>
      <c r="AI157" s="3" t="s">
        <v>18</v>
      </c>
      <c r="AJ157" s="161">
        <v>389</v>
      </c>
    </row>
    <row r="158" spans="1:36">
      <c r="A158" s="3" t="s">
        <v>149</v>
      </c>
      <c r="B158" s="3">
        <v>91910</v>
      </c>
      <c r="C158" s="3">
        <v>498906</v>
      </c>
      <c r="D158" s="3" t="s">
        <v>160</v>
      </c>
      <c r="E158" s="3" t="s">
        <v>165</v>
      </c>
      <c r="F158" s="2" t="s">
        <v>152</v>
      </c>
      <c r="G158" s="3" t="s">
        <v>153</v>
      </c>
      <c r="H158" s="15">
        <v>1.7</v>
      </c>
      <c r="I158" s="3" t="s">
        <v>154</v>
      </c>
      <c r="J158" s="3">
        <v>1</v>
      </c>
      <c r="K158" s="3">
        <v>1</v>
      </c>
      <c r="L158" s="3" t="s">
        <v>18</v>
      </c>
      <c r="M158" s="3" t="s">
        <v>18</v>
      </c>
      <c r="N158" s="3" t="s">
        <v>18</v>
      </c>
      <c r="O158" s="3" t="s">
        <v>18</v>
      </c>
      <c r="P158" s="3" t="s">
        <v>18</v>
      </c>
      <c r="Q158" s="3" t="s">
        <v>18</v>
      </c>
      <c r="R158" s="3" t="s">
        <v>18</v>
      </c>
      <c r="S158" s="3" t="s">
        <v>18</v>
      </c>
      <c r="T158" s="3" t="s">
        <v>18</v>
      </c>
      <c r="U158" s="16">
        <v>45768</v>
      </c>
      <c r="V158" s="3" t="s">
        <v>155</v>
      </c>
      <c r="W158" s="3" t="s">
        <v>18</v>
      </c>
      <c r="X158" s="3">
        <v>3</v>
      </c>
      <c r="Y158" s="3">
        <v>34</v>
      </c>
      <c r="Z158" s="3" t="s">
        <v>18</v>
      </c>
      <c r="AA158" s="3" t="s">
        <v>18</v>
      </c>
      <c r="AB158" s="3" t="s">
        <v>18</v>
      </c>
      <c r="AC158" s="3" t="s">
        <v>18</v>
      </c>
      <c r="AD158" s="3" t="s">
        <v>18</v>
      </c>
      <c r="AE158" s="3" t="s">
        <v>18</v>
      </c>
      <c r="AF158" s="3" t="s">
        <v>18</v>
      </c>
      <c r="AG158" s="3" t="s">
        <v>18</v>
      </c>
      <c r="AH158" s="3" t="s">
        <v>18</v>
      </c>
      <c r="AI158" s="3" t="s">
        <v>18</v>
      </c>
      <c r="AJ158" s="161">
        <v>389</v>
      </c>
    </row>
    <row r="159" spans="1:36">
      <c r="A159" s="3" t="s">
        <v>149</v>
      </c>
      <c r="B159" s="3">
        <v>92131</v>
      </c>
      <c r="C159" s="3">
        <v>498907</v>
      </c>
      <c r="D159" s="3" t="s">
        <v>160</v>
      </c>
      <c r="E159" s="3" t="s">
        <v>165</v>
      </c>
      <c r="F159" s="2" t="s">
        <v>152</v>
      </c>
      <c r="G159" s="3" t="s">
        <v>153</v>
      </c>
      <c r="H159" s="15">
        <v>4.68</v>
      </c>
      <c r="I159" s="3" t="s">
        <v>154</v>
      </c>
      <c r="J159" s="3">
        <v>1</v>
      </c>
      <c r="K159" s="3">
        <v>2</v>
      </c>
      <c r="L159" s="3" t="s">
        <v>18</v>
      </c>
      <c r="M159" s="3" t="s">
        <v>18</v>
      </c>
      <c r="N159" s="3" t="s">
        <v>18</v>
      </c>
      <c r="O159" s="3" t="s">
        <v>18</v>
      </c>
      <c r="P159" s="3" t="s">
        <v>18</v>
      </c>
      <c r="Q159" s="3" t="s">
        <v>18</v>
      </c>
      <c r="R159" s="3" t="s">
        <v>18</v>
      </c>
      <c r="S159" s="3" t="s">
        <v>18</v>
      </c>
      <c r="T159" s="3" t="s">
        <v>18</v>
      </c>
      <c r="U159" s="16">
        <v>45804</v>
      </c>
      <c r="V159" s="3" t="s">
        <v>155</v>
      </c>
      <c r="W159" s="3" t="s">
        <v>18</v>
      </c>
      <c r="X159" s="3">
        <v>11</v>
      </c>
      <c r="Y159" s="3">
        <v>70</v>
      </c>
      <c r="Z159" s="3" t="s">
        <v>18</v>
      </c>
      <c r="AA159" s="3" t="s">
        <v>18</v>
      </c>
      <c r="AB159" s="3" t="s">
        <v>18</v>
      </c>
      <c r="AC159" s="3" t="s">
        <v>18</v>
      </c>
      <c r="AD159" s="3" t="s">
        <v>18</v>
      </c>
      <c r="AE159" s="3" t="s">
        <v>18</v>
      </c>
      <c r="AF159" s="3" t="s">
        <v>18</v>
      </c>
      <c r="AG159" s="3" t="s">
        <v>18</v>
      </c>
      <c r="AH159" s="3" t="s">
        <v>18</v>
      </c>
      <c r="AI159" s="3" t="s">
        <v>18</v>
      </c>
      <c r="AJ159" s="161">
        <v>389</v>
      </c>
    </row>
    <row r="160" spans="1:36">
      <c r="A160" s="3" t="s">
        <v>149</v>
      </c>
      <c r="B160" s="4">
        <v>92024</v>
      </c>
      <c r="C160" s="4">
        <v>498929</v>
      </c>
      <c r="D160" s="3" t="s">
        <v>160</v>
      </c>
      <c r="E160" s="4" t="s">
        <v>165</v>
      </c>
      <c r="F160" s="3" t="s">
        <v>152</v>
      </c>
      <c r="G160" s="4" t="s">
        <v>153</v>
      </c>
      <c r="H160" s="8">
        <v>3.2</v>
      </c>
      <c r="I160" s="3" t="s">
        <v>154</v>
      </c>
      <c r="J160" s="3">
        <v>1</v>
      </c>
      <c r="K160" s="5">
        <v>1</v>
      </c>
      <c r="L160" s="5" t="s">
        <v>18</v>
      </c>
      <c r="M160" s="3" t="s">
        <v>18</v>
      </c>
      <c r="N160" s="3" t="s">
        <v>18</v>
      </c>
      <c r="O160" s="3" t="s">
        <v>18</v>
      </c>
      <c r="P160" s="3" t="s">
        <v>18</v>
      </c>
      <c r="Q160" s="3" t="s">
        <v>18</v>
      </c>
      <c r="R160" s="3" t="s">
        <v>18</v>
      </c>
      <c r="S160" s="3" t="s">
        <v>18</v>
      </c>
      <c r="T160" s="3" t="s">
        <v>18</v>
      </c>
      <c r="U160" s="13">
        <v>45754</v>
      </c>
      <c r="V160" s="3" t="s">
        <v>155</v>
      </c>
      <c r="W160" s="3" t="s">
        <v>18</v>
      </c>
      <c r="X160" s="5">
        <v>0</v>
      </c>
      <c r="Y160" s="5">
        <v>0</v>
      </c>
      <c r="Z160" s="3" t="s">
        <v>18</v>
      </c>
      <c r="AA160" s="3" t="s">
        <v>18</v>
      </c>
      <c r="AB160" s="3" t="s">
        <v>18</v>
      </c>
      <c r="AC160" s="3" t="s">
        <v>18</v>
      </c>
      <c r="AD160" s="3" t="s">
        <v>18</v>
      </c>
      <c r="AE160" s="3" t="s">
        <v>18</v>
      </c>
      <c r="AF160" s="3" t="s">
        <v>18</v>
      </c>
      <c r="AG160" s="3" t="s">
        <v>18</v>
      </c>
      <c r="AH160" s="3" t="s">
        <v>18</v>
      </c>
      <c r="AI160" s="3" t="s">
        <v>18</v>
      </c>
      <c r="AJ160" s="161">
        <v>389</v>
      </c>
    </row>
    <row r="161" spans="1:36">
      <c r="A161" s="3" t="s">
        <v>149</v>
      </c>
      <c r="B161" s="4">
        <v>92118</v>
      </c>
      <c r="C161" s="2">
        <v>499151</v>
      </c>
      <c r="D161" s="3" t="s">
        <v>160</v>
      </c>
      <c r="E161" s="4" t="s">
        <v>165</v>
      </c>
      <c r="F161" s="3" t="s">
        <v>152</v>
      </c>
      <c r="G161" s="4" t="s">
        <v>153</v>
      </c>
      <c r="H161" s="8">
        <v>3.12</v>
      </c>
      <c r="I161" s="3" t="s">
        <v>154</v>
      </c>
      <c r="J161" s="3">
        <v>1</v>
      </c>
      <c r="K161" s="5">
        <v>1</v>
      </c>
      <c r="L161" s="4" t="s">
        <v>18</v>
      </c>
      <c r="M161" s="3" t="s">
        <v>18</v>
      </c>
      <c r="N161" s="3" t="s">
        <v>18</v>
      </c>
      <c r="O161" s="3" t="s">
        <v>18</v>
      </c>
      <c r="P161" s="3" t="s">
        <v>18</v>
      </c>
      <c r="Q161" s="3" t="s">
        <v>18</v>
      </c>
      <c r="R161" s="3" t="s">
        <v>18</v>
      </c>
      <c r="S161" s="3" t="s">
        <v>18</v>
      </c>
      <c r="T161" s="3" t="s">
        <v>18</v>
      </c>
      <c r="U161" s="13">
        <v>45754</v>
      </c>
      <c r="V161" s="3" t="s">
        <v>155</v>
      </c>
      <c r="W161" s="3" t="s">
        <v>18</v>
      </c>
      <c r="X161" s="5">
        <v>0</v>
      </c>
      <c r="Y161" s="5">
        <v>0</v>
      </c>
      <c r="Z161" s="3" t="s">
        <v>18</v>
      </c>
      <c r="AA161" s="3" t="s">
        <v>18</v>
      </c>
      <c r="AB161" s="3" t="s">
        <v>18</v>
      </c>
      <c r="AC161" s="3" t="s">
        <v>18</v>
      </c>
      <c r="AD161" s="3" t="s">
        <v>18</v>
      </c>
      <c r="AE161" s="3" t="s">
        <v>18</v>
      </c>
      <c r="AF161" s="3" t="s">
        <v>18</v>
      </c>
      <c r="AG161" s="3" t="s">
        <v>18</v>
      </c>
      <c r="AH161" s="3" t="s">
        <v>18</v>
      </c>
      <c r="AI161" s="3" t="s">
        <v>18</v>
      </c>
      <c r="AJ161" s="161">
        <v>389</v>
      </c>
    </row>
    <row r="162" spans="1:36">
      <c r="A162" s="3" t="s">
        <v>149</v>
      </c>
      <c r="B162" s="2">
        <v>91935</v>
      </c>
      <c r="C162" s="2">
        <v>499395</v>
      </c>
      <c r="D162" s="3" t="s">
        <v>160</v>
      </c>
      <c r="E162" s="4" t="s">
        <v>165</v>
      </c>
      <c r="F162" s="3" t="s">
        <v>152</v>
      </c>
      <c r="G162" s="4" t="s">
        <v>153</v>
      </c>
      <c r="H162" s="7">
        <v>4.3</v>
      </c>
      <c r="I162" s="3" t="s">
        <v>154</v>
      </c>
      <c r="J162" s="3">
        <v>1</v>
      </c>
      <c r="K162" s="6">
        <v>10</v>
      </c>
      <c r="L162" s="2" t="s">
        <v>18</v>
      </c>
      <c r="M162" s="3" t="s">
        <v>18</v>
      </c>
      <c r="N162" s="3" t="s">
        <v>18</v>
      </c>
      <c r="O162" s="3" t="s">
        <v>18</v>
      </c>
      <c r="P162" s="3" t="s">
        <v>18</v>
      </c>
      <c r="Q162" s="3" t="s">
        <v>18</v>
      </c>
      <c r="R162" s="3" t="s">
        <v>18</v>
      </c>
      <c r="S162" s="3" t="s">
        <v>18</v>
      </c>
      <c r="T162" s="3" t="s">
        <v>18</v>
      </c>
      <c r="U162" s="13">
        <v>45754</v>
      </c>
      <c r="V162" s="3" t="s">
        <v>155</v>
      </c>
      <c r="W162" s="3" t="s">
        <v>18</v>
      </c>
      <c r="X162" s="2">
        <v>0</v>
      </c>
      <c r="Y162" s="2">
        <v>0</v>
      </c>
      <c r="Z162" s="3" t="s">
        <v>18</v>
      </c>
      <c r="AA162" s="3" t="s">
        <v>18</v>
      </c>
      <c r="AB162" s="3" t="s">
        <v>18</v>
      </c>
      <c r="AC162" s="3" t="s">
        <v>18</v>
      </c>
      <c r="AD162" s="3" t="s">
        <v>18</v>
      </c>
      <c r="AE162" s="3" t="s">
        <v>18</v>
      </c>
      <c r="AF162" s="3" t="s">
        <v>18</v>
      </c>
      <c r="AG162" s="3" t="s">
        <v>18</v>
      </c>
      <c r="AH162" s="3" t="s">
        <v>18</v>
      </c>
      <c r="AI162" s="3" t="s">
        <v>18</v>
      </c>
      <c r="AJ162" s="161">
        <v>389</v>
      </c>
    </row>
    <row r="163" spans="1:36">
      <c r="A163" s="3" t="s">
        <v>149</v>
      </c>
      <c r="B163" s="2">
        <v>92653</v>
      </c>
      <c r="C163" s="2">
        <v>499543</v>
      </c>
      <c r="D163" s="3" t="s">
        <v>160</v>
      </c>
      <c r="E163" s="4" t="s">
        <v>165</v>
      </c>
      <c r="F163" s="3" t="s">
        <v>152</v>
      </c>
      <c r="G163" s="4" t="s">
        <v>153</v>
      </c>
      <c r="H163" s="7">
        <v>1.1000000000000001</v>
      </c>
      <c r="I163" s="3" t="s">
        <v>154</v>
      </c>
      <c r="J163" s="3">
        <v>1</v>
      </c>
      <c r="K163" s="6">
        <v>10</v>
      </c>
      <c r="L163" s="2" t="s">
        <v>18</v>
      </c>
      <c r="M163" s="3" t="s">
        <v>18</v>
      </c>
      <c r="N163" s="3" t="s">
        <v>18</v>
      </c>
      <c r="O163" s="3" t="s">
        <v>18</v>
      </c>
      <c r="P163" s="3" t="s">
        <v>18</v>
      </c>
      <c r="Q163" s="3" t="s">
        <v>18</v>
      </c>
      <c r="R163" s="3" t="s">
        <v>18</v>
      </c>
      <c r="S163" s="3" t="s">
        <v>18</v>
      </c>
      <c r="T163" s="3" t="s">
        <v>18</v>
      </c>
      <c r="U163" s="13">
        <v>45754</v>
      </c>
      <c r="V163" s="3" t="s">
        <v>155</v>
      </c>
      <c r="W163" s="3" t="s">
        <v>18</v>
      </c>
      <c r="X163" s="2">
        <v>0</v>
      </c>
      <c r="Y163" s="2">
        <v>0</v>
      </c>
      <c r="Z163" s="3" t="s">
        <v>18</v>
      </c>
      <c r="AA163" s="3" t="s">
        <v>18</v>
      </c>
      <c r="AB163" s="3" t="s">
        <v>18</v>
      </c>
      <c r="AC163" s="3" t="s">
        <v>18</v>
      </c>
      <c r="AD163" s="3" t="s">
        <v>18</v>
      </c>
      <c r="AE163" s="3" t="s">
        <v>18</v>
      </c>
      <c r="AF163" s="3" t="s">
        <v>18</v>
      </c>
      <c r="AG163" s="3" t="s">
        <v>18</v>
      </c>
      <c r="AH163" s="3" t="s">
        <v>18</v>
      </c>
      <c r="AI163" s="3" t="s">
        <v>18</v>
      </c>
      <c r="AJ163" s="161">
        <v>389</v>
      </c>
    </row>
    <row r="164" spans="1:36">
      <c r="A164" s="3" t="s">
        <v>149</v>
      </c>
      <c r="B164" s="4">
        <v>92065</v>
      </c>
      <c r="C164" s="4">
        <v>500807</v>
      </c>
      <c r="D164" s="3" t="s">
        <v>150</v>
      </c>
      <c r="E164" s="4" t="s">
        <v>156</v>
      </c>
      <c r="F164" s="2" t="s">
        <v>152</v>
      </c>
      <c r="G164" s="4" t="s">
        <v>153</v>
      </c>
      <c r="H164" s="8">
        <v>41</v>
      </c>
      <c r="I164" s="3" t="s">
        <v>154</v>
      </c>
      <c r="J164" s="3">
        <v>1</v>
      </c>
      <c r="K164" s="5">
        <v>8</v>
      </c>
      <c r="L164" s="4">
        <v>1</v>
      </c>
      <c r="M164" s="3" t="s">
        <v>18</v>
      </c>
      <c r="N164" s="3" t="s">
        <v>18</v>
      </c>
      <c r="O164" s="3" t="s">
        <v>18</v>
      </c>
      <c r="P164" s="3" t="s">
        <v>18</v>
      </c>
      <c r="Q164" s="3" t="s">
        <v>18</v>
      </c>
      <c r="R164" s="3" t="s">
        <v>18</v>
      </c>
      <c r="S164" s="3" t="s">
        <v>18</v>
      </c>
      <c r="T164" s="3" t="s">
        <v>18</v>
      </c>
      <c r="U164" s="13">
        <v>45792</v>
      </c>
      <c r="V164" s="3" t="s">
        <v>155</v>
      </c>
      <c r="W164" s="3" t="s">
        <v>18</v>
      </c>
      <c r="X164" s="5">
        <v>0</v>
      </c>
      <c r="Y164" s="5">
        <v>29</v>
      </c>
      <c r="Z164" s="3" t="s">
        <v>18</v>
      </c>
      <c r="AA164" s="3" t="s">
        <v>18</v>
      </c>
      <c r="AB164" s="3" t="s">
        <v>18</v>
      </c>
      <c r="AC164" s="3" t="s">
        <v>18</v>
      </c>
      <c r="AD164" s="3" t="s">
        <v>18</v>
      </c>
      <c r="AE164" s="3" t="s">
        <v>18</v>
      </c>
      <c r="AF164" s="3" t="s">
        <v>18</v>
      </c>
      <c r="AG164" s="3" t="s">
        <v>18</v>
      </c>
      <c r="AH164" s="3" t="s">
        <v>18</v>
      </c>
      <c r="AI164" s="3" t="s">
        <v>18</v>
      </c>
      <c r="AJ164" s="3"/>
    </row>
    <row r="165" spans="1:36">
      <c r="A165" s="3" t="s">
        <v>149</v>
      </c>
      <c r="B165" s="4">
        <v>91913</v>
      </c>
      <c r="C165" s="4">
        <v>501660</v>
      </c>
      <c r="D165" s="3" t="s">
        <v>150</v>
      </c>
      <c r="E165" s="4" t="s">
        <v>156</v>
      </c>
      <c r="F165" s="3" t="s">
        <v>152</v>
      </c>
      <c r="G165" s="4" t="s">
        <v>153</v>
      </c>
      <c r="H165" s="8">
        <v>208.3</v>
      </c>
      <c r="I165" s="3" t="s">
        <v>154</v>
      </c>
      <c r="J165" s="3">
        <v>1</v>
      </c>
      <c r="K165" s="5">
        <v>5</v>
      </c>
      <c r="L165" s="4">
        <v>10</v>
      </c>
      <c r="M165" s="3" t="s">
        <v>18</v>
      </c>
      <c r="N165" s="3" t="s">
        <v>18</v>
      </c>
      <c r="O165" s="3" t="s">
        <v>18</v>
      </c>
      <c r="P165" s="3" t="s">
        <v>18</v>
      </c>
      <c r="Q165" s="3" t="s">
        <v>18</v>
      </c>
      <c r="R165" s="3" t="s">
        <v>18</v>
      </c>
      <c r="S165" s="3" t="s">
        <v>18</v>
      </c>
      <c r="T165" s="3" t="s">
        <v>18</v>
      </c>
      <c r="U165" s="13">
        <v>45824</v>
      </c>
      <c r="V165" s="3" t="s">
        <v>155</v>
      </c>
      <c r="W165" s="3" t="s">
        <v>18</v>
      </c>
      <c r="X165" s="5">
        <v>0</v>
      </c>
      <c r="Y165" s="5">
        <v>132</v>
      </c>
      <c r="Z165" s="3" t="s">
        <v>18</v>
      </c>
      <c r="AA165" s="3" t="s">
        <v>18</v>
      </c>
      <c r="AB165" s="3" t="s">
        <v>18</v>
      </c>
      <c r="AC165" s="3" t="s">
        <v>18</v>
      </c>
      <c r="AD165" s="3" t="s">
        <v>18</v>
      </c>
      <c r="AE165" s="3" t="s">
        <v>18</v>
      </c>
      <c r="AF165" s="3" t="s">
        <v>18</v>
      </c>
      <c r="AG165" s="3" t="s">
        <v>18</v>
      </c>
      <c r="AH165" s="3" t="s">
        <v>18</v>
      </c>
      <c r="AI165" s="3" t="s">
        <v>18</v>
      </c>
      <c r="AJ165" s="3"/>
    </row>
    <row r="166" spans="1:36">
      <c r="A166" s="3" t="s">
        <v>149</v>
      </c>
      <c r="B166" s="3">
        <v>92029</v>
      </c>
      <c r="C166" s="3">
        <v>502371</v>
      </c>
      <c r="D166" s="3" t="s">
        <v>160</v>
      </c>
      <c r="E166" s="3" t="s">
        <v>165</v>
      </c>
      <c r="F166" s="2" t="s">
        <v>152</v>
      </c>
      <c r="G166" s="3" t="s">
        <v>153</v>
      </c>
      <c r="H166" s="15">
        <v>6.3</v>
      </c>
      <c r="I166" s="3" t="s">
        <v>154</v>
      </c>
      <c r="J166" s="3">
        <v>1</v>
      </c>
      <c r="K166" s="3">
        <v>1</v>
      </c>
      <c r="L166" s="3" t="s">
        <v>18</v>
      </c>
      <c r="M166" s="3" t="s">
        <v>18</v>
      </c>
      <c r="N166" s="3" t="s">
        <v>18</v>
      </c>
      <c r="O166" s="3" t="s">
        <v>18</v>
      </c>
      <c r="P166" s="3" t="s">
        <v>18</v>
      </c>
      <c r="Q166" s="3" t="s">
        <v>18</v>
      </c>
      <c r="R166" s="3" t="s">
        <v>18</v>
      </c>
      <c r="S166" s="3" t="s">
        <v>18</v>
      </c>
      <c r="T166" s="3" t="s">
        <v>18</v>
      </c>
      <c r="U166" s="16">
        <v>45764</v>
      </c>
      <c r="V166" s="3" t="s">
        <v>155</v>
      </c>
      <c r="W166" s="3" t="s">
        <v>18</v>
      </c>
      <c r="X166" s="3">
        <v>2</v>
      </c>
      <c r="Y166" s="3">
        <v>30</v>
      </c>
      <c r="Z166" s="3" t="s">
        <v>18</v>
      </c>
      <c r="AA166" s="3" t="s">
        <v>18</v>
      </c>
      <c r="AB166" s="3" t="s">
        <v>18</v>
      </c>
      <c r="AC166" s="3" t="s">
        <v>18</v>
      </c>
      <c r="AD166" s="3" t="s">
        <v>18</v>
      </c>
      <c r="AE166" s="3" t="s">
        <v>18</v>
      </c>
      <c r="AF166" s="3" t="s">
        <v>18</v>
      </c>
      <c r="AG166" s="3" t="s">
        <v>18</v>
      </c>
      <c r="AH166" s="3" t="s">
        <v>18</v>
      </c>
      <c r="AI166" s="3" t="s">
        <v>18</v>
      </c>
      <c r="AJ166" s="161">
        <v>389</v>
      </c>
    </row>
    <row r="167" spans="1:36">
      <c r="A167" s="3" t="s">
        <v>149</v>
      </c>
      <c r="B167" s="3">
        <v>92064</v>
      </c>
      <c r="C167" s="3">
        <v>502381</v>
      </c>
      <c r="D167" s="3" t="s">
        <v>160</v>
      </c>
      <c r="E167" s="3" t="s">
        <v>165</v>
      </c>
      <c r="F167" s="2" t="s">
        <v>152</v>
      </c>
      <c r="G167" s="3" t="s">
        <v>157</v>
      </c>
      <c r="H167" s="15">
        <v>12</v>
      </c>
      <c r="I167" s="3" t="s">
        <v>154</v>
      </c>
      <c r="J167" s="3">
        <v>1</v>
      </c>
      <c r="K167" s="3">
        <v>1</v>
      </c>
      <c r="L167" s="3" t="s">
        <v>18</v>
      </c>
      <c r="M167" s="3" t="s">
        <v>18</v>
      </c>
      <c r="N167" s="3" t="s">
        <v>18</v>
      </c>
      <c r="O167" s="3" t="s">
        <v>18</v>
      </c>
      <c r="P167" s="3" t="s">
        <v>18</v>
      </c>
      <c r="Q167" s="3" t="s">
        <v>18</v>
      </c>
      <c r="R167" s="3" t="s">
        <v>18</v>
      </c>
      <c r="S167" s="3" t="s">
        <v>18</v>
      </c>
      <c r="T167" s="3" t="s">
        <v>18</v>
      </c>
      <c r="U167" s="16">
        <v>45824</v>
      </c>
      <c r="V167" s="3" t="s">
        <v>155</v>
      </c>
      <c r="W167" s="3" t="s">
        <v>18</v>
      </c>
      <c r="X167" s="3">
        <v>3</v>
      </c>
      <c r="Y167" s="3">
        <v>91</v>
      </c>
      <c r="Z167" s="3" t="s">
        <v>18</v>
      </c>
      <c r="AA167" s="3" t="s">
        <v>18</v>
      </c>
      <c r="AB167" s="3" t="s">
        <v>18</v>
      </c>
      <c r="AC167" s="3" t="s">
        <v>18</v>
      </c>
      <c r="AD167" s="3" t="s">
        <v>18</v>
      </c>
      <c r="AE167" s="3" t="s">
        <v>18</v>
      </c>
      <c r="AF167" s="3" t="s">
        <v>18</v>
      </c>
      <c r="AG167" s="3" t="s">
        <v>18</v>
      </c>
      <c r="AH167" s="3" t="s">
        <v>18</v>
      </c>
      <c r="AI167" s="3" t="s">
        <v>18</v>
      </c>
      <c r="AJ167" s="161">
        <v>389</v>
      </c>
    </row>
    <row r="168" spans="1:36">
      <c r="A168" s="3" t="s">
        <v>149</v>
      </c>
      <c r="B168" s="4">
        <v>92064</v>
      </c>
      <c r="C168" s="4">
        <v>502577</v>
      </c>
      <c r="D168" s="3" t="s">
        <v>160</v>
      </c>
      <c r="E168" s="4" t="s">
        <v>165</v>
      </c>
      <c r="F168" s="3" t="s">
        <v>152</v>
      </c>
      <c r="G168" s="4" t="s">
        <v>153</v>
      </c>
      <c r="H168" s="8">
        <v>6.7</v>
      </c>
      <c r="I168" s="3" t="s">
        <v>154</v>
      </c>
      <c r="J168" s="3">
        <v>1</v>
      </c>
      <c r="K168" s="5">
        <v>1</v>
      </c>
      <c r="L168" s="4" t="s">
        <v>18</v>
      </c>
      <c r="M168" s="3" t="s">
        <v>18</v>
      </c>
      <c r="N168" s="3" t="s">
        <v>18</v>
      </c>
      <c r="O168" s="3" t="s">
        <v>18</v>
      </c>
      <c r="P168" s="3" t="s">
        <v>18</v>
      </c>
      <c r="Q168" s="3" t="s">
        <v>18</v>
      </c>
      <c r="R168" s="3" t="s">
        <v>18</v>
      </c>
      <c r="S168" s="3" t="s">
        <v>18</v>
      </c>
      <c r="T168" s="3" t="s">
        <v>18</v>
      </c>
      <c r="U168" s="14">
        <v>45754</v>
      </c>
      <c r="V168" s="3" t="s">
        <v>155</v>
      </c>
      <c r="W168" s="3" t="s">
        <v>18</v>
      </c>
      <c r="X168" s="5">
        <v>0</v>
      </c>
      <c r="Y168" s="5">
        <v>0</v>
      </c>
      <c r="Z168" s="3" t="s">
        <v>18</v>
      </c>
      <c r="AA168" s="3" t="s">
        <v>18</v>
      </c>
      <c r="AB168" s="3" t="s">
        <v>18</v>
      </c>
      <c r="AC168" s="3" t="s">
        <v>18</v>
      </c>
      <c r="AD168" s="3" t="s">
        <v>18</v>
      </c>
      <c r="AE168" s="3" t="s">
        <v>18</v>
      </c>
      <c r="AF168" s="3" t="s">
        <v>18</v>
      </c>
      <c r="AG168" s="3" t="s">
        <v>18</v>
      </c>
      <c r="AH168" s="3" t="s">
        <v>18</v>
      </c>
      <c r="AI168" s="3" t="s">
        <v>18</v>
      </c>
      <c r="AJ168" s="161">
        <v>389</v>
      </c>
    </row>
    <row r="169" spans="1:36">
      <c r="A169" s="3" t="s">
        <v>149</v>
      </c>
      <c r="B169" s="3">
        <v>92037</v>
      </c>
      <c r="C169" s="3">
        <v>502804</v>
      </c>
      <c r="D169" s="3" t="s">
        <v>160</v>
      </c>
      <c r="E169" s="3" t="s">
        <v>164</v>
      </c>
      <c r="F169" s="2" t="s">
        <v>152</v>
      </c>
      <c r="G169" s="3" t="s">
        <v>162</v>
      </c>
      <c r="H169" s="15">
        <v>11.5</v>
      </c>
      <c r="I169" s="3" t="s">
        <v>154</v>
      </c>
      <c r="J169" s="3">
        <v>1</v>
      </c>
      <c r="K169" s="3">
        <v>1</v>
      </c>
      <c r="L169" s="3" t="s">
        <v>18</v>
      </c>
      <c r="M169" s="3" t="s">
        <v>18</v>
      </c>
      <c r="N169" s="3" t="s">
        <v>18</v>
      </c>
      <c r="O169" s="3" t="s">
        <v>18</v>
      </c>
      <c r="P169" s="3" t="s">
        <v>18</v>
      </c>
      <c r="Q169" s="3" t="s">
        <v>18</v>
      </c>
      <c r="R169" s="3" t="s">
        <v>18</v>
      </c>
      <c r="S169" s="3" t="s">
        <v>18</v>
      </c>
      <c r="T169" s="3" t="s">
        <v>18</v>
      </c>
      <c r="U169" s="16">
        <v>45826</v>
      </c>
      <c r="V169" s="3" t="s">
        <v>155</v>
      </c>
      <c r="W169" s="3" t="s">
        <v>18</v>
      </c>
      <c r="X169" s="3">
        <v>0</v>
      </c>
      <c r="Y169" s="3">
        <v>57</v>
      </c>
      <c r="Z169" s="3" t="s">
        <v>18</v>
      </c>
      <c r="AA169" s="3" t="s">
        <v>18</v>
      </c>
      <c r="AB169" s="3" t="s">
        <v>18</v>
      </c>
      <c r="AC169" s="3" t="s">
        <v>18</v>
      </c>
      <c r="AD169" s="3" t="s">
        <v>18</v>
      </c>
      <c r="AE169" s="3" t="s">
        <v>18</v>
      </c>
      <c r="AF169" s="3" t="s">
        <v>18</v>
      </c>
      <c r="AG169" s="3" t="s">
        <v>18</v>
      </c>
      <c r="AH169" s="3" t="s">
        <v>18</v>
      </c>
      <c r="AI169" s="3" t="s">
        <v>18</v>
      </c>
      <c r="AJ169" s="161">
        <v>389</v>
      </c>
    </row>
    <row r="170" spans="1:36">
      <c r="A170" s="3" t="s">
        <v>149</v>
      </c>
      <c r="B170" s="3">
        <v>92075</v>
      </c>
      <c r="C170" s="3">
        <v>502980</v>
      </c>
      <c r="D170" s="3" t="s">
        <v>160</v>
      </c>
      <c r="E170" s="3" t="s">
        <v>165</v>
      </c>
      <c r="F170" s="2" t="s">
        <v>152</v>
      </c>
      <c r="G170" s="3" t="s">
        <v>157</v>
      </c>
      <c r="H170" s="15">
        <v>16</v>
      </c>
      <c r="I170" s="3" t="s">
        <v>154</v>
      </c>
      <c r="J170" s="3">
        <v>1</v>
      </c>
      <c r="K170" s="3">
        <v>2</v>
      </c>
      <c r="L170" s="3" t="s">
        <v>18</v>
      </c>
      <c r="M170" s="3" t="s">
        <v>18</v>
      </c>
      <c r="N170" s="3" t="s">
        <v>18</v>
      </c>
      <c r="O170" s="3" t="s">
        <v>18</v>
      </c>
      <c r="P170" s="3" t="s">
        <v>18</v>
      </c>
      <c r="Q170" s="3" t="s">
        <v>18</v>
      </c>
      <c r="R170" s="3" t="s">
        <v>18</v>
      </c>
      <c r="S170" s="3" t="s">
        <v>18</v>
      </c>
      <c r="T170" s="3" t="s">
        <v>18</v>
      </c>
      <c r="U170" s="16">
        <v>45797</v>
      </c>
      <c r="V170" s="3" t="s">
        <v>155</v>
      </c>
      <c r="W170" s="3" t="s">
        <v>18</v>
      </c>
      <c r="X170" s="3">
        <v>1</v>
      </c>
      <c r="Y170" s="3">
        <v>62</v>
      </c>
      <c r="Z170" s="3" t="s">
        <v>18</v>
      </c>
      <c r="AA170" s="3" t="s">
        <v>18</v>
      </c>
      <c r="AB170" s="3" t="s">
        <v>18</v>
      </c>
      <c r="AC170" s="3" t="s">
        <v>18</v>
      </c>
      <c r="AD170" s="3" t="s">
        <v>18</v>
      </c>
      <c r="AE170" s="3" t="s">
        <v>18</v>
      </c>
      <c r="AF170" s="3" t="s">
        <v>18</v>
      </c>
      <c r="AG170" s="3" t="s">
        <v>18</v>
      </c>
      <c r="AH170" s="3" t="s">
        <v>18</v>
      </c>
      <c r="AI170" s="3" t="s">
        <v>18</v>
      </c>
      <c r="AJ170" s="161">
        <v>389</v>
      </c>
    </row>
    <row r="171" spans="1:36">
      <c r="A171" s="3" t="s">
        <v>149</v>
      </c>
      <c r="B171" s="3">
        <v>92029</v>
      </c>
      <c r="C171" s="3">
        <v>502993</v>
      </c>
      <c r="D171" s="3" t="s">
        <v>160</v>
      </c>
      <c r="E171" s="3" t="s">
        <v>165</v>
      </c>
      <c r="F171" s="2" t="s">
        <v>152</v>
      </c>
      <c r="G171" s="3" t="s">
        <v>157</v>
      </c>
      <c r="H171" s="15">
        <v>8</v>
      </c>
      <c r="I171" s="3" t="s">
        <v>154</v>
      </c>
      <c r="J171" s="3">
        <v>1</v>
      </c>
      <c r="K171" s="3">
        <v>1</v>
      </c>
      <c r="L171" s="3" t="s">
        <v>18</v>
      </c>
      <c r="M171" s="3" t="s">
        <v>18</v>
      </c>
      <c r="N171" s="3" t="s">
        <v>18</v>
      </c>
      <c r="O171" s="3" t="s">
        <v>18</v>
      </c>
      <c r="P171" s="3" t="s">
        <v>18</v>
      </c>
      <c r="Q171" s="3" t="s">
        <v>18</v>
      </c>
      <c r="R171" s="3" t="s">
        <v>18</v>
      </c>
      <c r="S171" s="3" t="s">
        <v>18</v>
      </c>
      <c r="T171" s="3" t="s">
        <v>18</v>
      </c>
      <c r="U171" s="16">
        <v>45762</v>
      </c>
      <c r="V171" s="3" t="s">
        <v>155</v>
      </c>
      <c r="W171" s="3" t="s">
        <v>18</v>
      </c>
      <c r="X171" s="3">
        <v>6</v>
      </c>
      <c r="Y171" s="3">
        <v>29</v>
      </c>
      <c r="Z171" s="3" t="s">
        <v>18</v>
      </c>
      <c r="AA171" s="3" t="s">
        <v>18</v>
      </c>
      <c r="AB171" s="3" t="s">
        <v>18</v>
      </c>
      <c r="AC171" s="3" t="s">
        <v>18</v>
      </c>
      <c r="AD171" s="3" t="s">
        <v>18</v>
      </c>
      <c r="AE171" s="3" t="s">
        <v>18</v>
      </c>
      <c r="AF171" s="3" t="s">
        <v>18</v>
      </c>
      <c r="AG171" s="3" t="s">
        <v>18</v>
      </c>
      <c r="AH171" s="3" t="s">
        <v>18</v>
      </c>
      <c r="AI171" s="3" t="s">
        <v>18</v>
      </c>
      <c r="AJ171" s="161">
        <v>389</v>
      </c>
    </row>
    <row r="172" spans="1:36">
      <c r="A172" s="3" t="s">
        <v>149</v>
      </c>
      <c r="B172" s="3">
        <v>91935</v>
      </c>
      <c r="C172" s="3">
        <v>503006</v>
      </c>
      <c r="D172" s="3" t="s">
        <v>160</v>
      </c>
      <c r="E172" s="3" t="s">
        <v>165</v>
      </c>
      <c r="F172" s="2" t="s">
        <v>152</v>
      </c>
      <c r="G172" s="3" t="s">
        <v>157</v>
      </c>
      <c r="H172" s="15">
        <v>7</v>
      </c>
      <c r="I172" s="3" t="s">
        <v>154</v>
      </c>
      <c r="J172" s="3">
        <v>1</v>
      </c>
      <c r="K172" s="3">
        <v>1</v>
      </c>
      <c r="L172" s="3" t="s">
        <v>18</v>
      </c>
      <c r="M172" s="3" t="s">
        <v>18</v>
      </c>
      <c r="N172" s="3" t="s">
        <v>18</v>
      </c>
      <c r="O172" s="3" t="s">
        <v>18</v>
      </c>
      <c r="P172" s="3" t="s">
        <v>18</v>
      </c>
      <c r="Q172" s="3" t="s">
        <v>18</v>
      </c>
      <c r="R172" s="3" t="s">
        <v>18</v>
      </c>
      <c r="S172" s="3" t="s">
        <v>18</v>
      </c>
      <c r="T172" s="3" t="s">
        <v>18</v>
      </c>
      <c r="U172" s="16">
        <v>45754</v>
      </c>
      <c r="V172" s="3" t="s">
        <v>155</v>
      </c>
      <c r="W172" s="3" t="s">
        <v>18</v>
      </c>
      <c r="X172" s="3">
        <v>4</v>
      </c>
      <c r="Y172" s="3">
        <v>21</v>
      </c>
      <c r="Z172" s="3" t="s">
        <v>18</v>
      </c>
      <c r="AA172" s="3" t="s">
        <v>18</v>
      </c>
      <c r="AB172" s="3" t="s">
        <v>18</v>
      </c>
      <c r="AC172" s="3" t="s">
        <v>18</v>
      </c>
      <c r="AD172" s="3" t="s">
        <v>18</v>
      </c>
      <c r="AE172" s="3" t="s">
        <v>18</v>
      </c>
      <c r="AF172" s="3" t="s">
        <v>18</v>
      </c>
      <c r="AG172" s="3" t="s">
        <v>18</v>
      </c>
      <c r="AH172" s="3" t="s">
        <v>18</v>
      </c>
      <c r="AI172" s="3" t="s">
        <v>18</v>
      </c>
      <c r="AJ172" s="161">
        <v>389</v>
      </c>
    </row>
    <row r="173" spans="1:36">
      <c r="A173" s="3" t="s">
        <v>149</v>
      </c>
      <c r="B173" s="3">
        <v>92064</v>
      </c>
      <c r="C173" s="3">
        <v>503014</v>
      </c>
      <c r="D173" s="3" t="s">
        <v>160</v>
      </c>
      <c r="E173" s="3" t="s">
        <v>165</v>
      </c>
      <c r="F173" s="2" t="s">
        <v>152</v>
      </c>
      <c r="G173" s="3" t="s">
        <v>153</v>
      </c>
      <c r="H173" s="15">
        <v>5.85</v>
      </c>
      <c r="I173" s="3" t="s">
        <v>154</v>
      </c>
      <c r="J173" s="3">
        <v>1</v>
      </c>
      <c r="K173" s="3">
        <v>0</v>
      </c>
      <c r="L173" s="3" t="s">
        <v>18</v>
      </c>
      <c r="M173" s="3" t="s">
        <v>18</v>
      </c>
      <c r="N173" s="3" t="s">
        <v>18</v>
      </c>
      <c r="O173" s="3" t="s">
        <v>18</v>
      </c>
      <c r="P173" s="3" t="s">
        <v>18</v>
      </c>
      <c r="Q173" s="3" t="s">
        <v>18</v>
      </c>
      <c r="R173" s="3" t="s">
        <v>18</v>
      </c>
      <c r="S173" s="3" t="s">
        <v>18</v>
      </c>
      <c r="T173" s="3" t="s">
        <v>18</v>
      </c>
      <c r="U173" s="16">
        <v>45748</v>
      </c>
      <c r="V173" s="3" t="s">
        <v>155</v>
      </c>
      <c r="W173" s="3" t="s">
        <v>18</v>
      </c>
      <c r="X173" s="3">
        <v>1</v>
      </c>
      <c r="Y173" s="3">
        <v>45</v>
      </c>
      <c r="Z173" s="3" t="s">
        <v>18</v>
      </c>
      <c r="AA173" s="3" t="s">
        <v>18</v>
      </c>
      <c r="AB173" s="3" t="s">
        <v>18</v>
      </c>
      <c r="AC173" s="3" t="s">
        <v>18</v>
      </c>
      <c r="AD173" s="3" t="s">
        <v>18</v>
      </c>
      <c r="AE173" s="3" t="s">
        <v>18</v>
      </c>
      <c r="AF173" s="3" t="s">
        <v>18</v>
      </c>
      <c r="AG173" s="3" t="s">
        <v>18</v>
      </c>
      <c r="AH173" s="3" t="s">
        <v>18</v>
      </c>
      <c r="AI173" s="3" t="s">
        <v>18</v>
      </c>
      <c r="AJ173" s="161">
        <v>389</v>
      </c>
    </row>
    <row r="174" spans="1:36">
      <c r="A174" s="3" t="s">
        <v>149</v>
      </c>
      <c r="B174" s="3">
        <v>92084</v>
      </c>
      <c r="C174" s="3">
        <v>503017</v>
      </c>
      <c r="D174" s="3" t="s">
        <v>160</v>
      </c>
      <c r="E174" s="3" t="s">
        <v>165</v>
      </c>
      <c r="F174" s="2" t="s">
        <v>152</v>
      </c>
      <c r="G174" s="3" t="s">
        <v>157</v>
      </c>
      <c r="H174" s="15">
        <v>14</v>
      </c>
      <c r="I174" s="3" t="s">
        <v>154</v>
      </c>
      <c r="J174" s="3">
        <v>1</v>
      </c>
      <c r="K174" s="3">
        <v>1</v>
      </c>
      <c r="L174" s="3" t="s">
        <v>18</v>
      </c>
      <c r="M174" s="3" t="s">
        <v>18</v>
      </c>
      <c r="N174" s="3" t="s">
        <v>18</v>
      </c>
      <c r="O174" s="3" t="s">
        <v>18</v>
      </c>
      <c r="P174" s="3" t="s">
        <v>18</v>
      </c>
      <c r="Q174" s="3" t="s">
        <v>18</v>
      </c>
      <c r="R174" s="3" t="s">
        <v>18</v>
      </c>
      <c r="S174" s="3" t="s">
        <v>18</v>
      </c>
      <c r="T174" s="3" t="s">
        <v>18</v>
      </c>
      <c r="U174" s="16">
        <v>45754</v>
      </c>
      <c r="V174" s="3" t="s">
        <v>155</v>
      </c>
      <c r="W174" s="3" t="s">
        <v>18</v>
      </c>
      <c r="X174" s="3">
        <v>4</v>
      </c>
      <c r="Y174" s="3">
        <v>20</v>
      </c>
      <c r="Z174" s="3" t="s">
        <v>18</v>
      </c>
      <c r="AA174" s="3" t="s">
        <v>18</v>
      </c>
      <c r="AB174" s="3" t="s">
        <v>18</v>
      </c>
      <c r="AC174" s="3" t="s">
        <v>18</v>
      </c>
      <c r="AD174" s="3" t="s">
        <v>18</v>
      </c>
      <c r="AE174" s="3" t="s">
        <v>18</v>
      </c>
      <c r="AF174" s="3" t="s">
        <v>18</v>
      </c>
      <c r="AG174" s="3" t="s">
        <v>18</v>
      </c>
      <c r="AH174" s="3" t="s">
        <v>18</v>
      </c>
      <c r="AI174" s="3" t="s">
        <v>18</v>
      </c>
      <c r="AJ174" s="161">
        <v>389</v>
      </c>
    </row>
    <row r="175" spans="1:36">
      <c r="A175" s="3" t="s">
        <v>149</v>
      </c>
      <c r="B175" s="3">
        <v>92128</v>
      </c>
      <c r="C175" s="3">
        <v>503098</v>
      </c>
      <c r="D175" s="3" t="s">
        <v>160</v>
      </c>
      <c r="E175" s="3" t="s">
        <v>165</v>
      </c>
      <c r="F175" s="2" t="s">
        <v>152</v>
      </c>
      <c r="G175" s="3" t="s">
        <v>157</v>
      </c>
      <c r="H175" s="15">
        <v>6</v>
      </c>
      <c r="I175" s="3" t="s">
        <v>154</v>
      </c>
      <c r="J175" s="3">
        <v>1</v>
      </c>
      <c r="K175" s="3">
        <v>1</v>
      </c>
      <c r="L175" s="3" t="s">
        <v>18</v>
      </c>
      <c r="M175" s="3" t="s">
        <v>18</v>
      </c>
      <c r="N175" s="3" t="s">
        <v>18</v>
      </c>
      <c r="O175" s="3" t="s">
        <v>18</v>
      </c>
      <c r="P175" s="3" t="s">
        <v>18</v>
      </c>
      <c r="Q175" s="3" t="s">
        <v>18</v>
      </c>
      <c r="R175" s="3" t="s">
        <v>18</v>
      </c>
      <c r="S175" s="3" t="s">
        <v>18</v>
      </c>
      <c r="T175" s="3" t="s">
        <v>18</v>
      </c>
      <c r="U175" s="16">
        <v>45762</v>
      </c>
      <c r="V175" s="3" t="s">
        <v>155</v>
      </c>
      <c r="W175" s="3" t="s">
        <v>18</v>
      </c>
      <c r="X175" s="3">
        <v>4</v>
      </c>
      <c r="Y175" s="3">
        <v>29</v>
      </c>
      <c r="Z175" s="3" t="s">
        <v>18</v>
      </c>
      <c r="AA175" s="3" t="s">
        <v>18</v>
      </c>
      <c r="AB175" s="3" t="s">
        <v>18</v>
      </c>
      <c r="AC175" s="3" t="s">
        <v>18</v>
      </c>
      <c r="AD175" s="3" t="s">
        <v>18</v>
      </c>
      <c r="AE175" s="3" t="s">
        <v>18</v>
      </c>
      <c r="AF175" s="3" t="s">
        <v>18</v>
      </c>
      <c r="AG175" s="3" t="s">
        <v>18</v>
      </c>
      <c r="AH175" s="3" t="s">
        <v>18</v>
      </c>
      <c r="AI175" s="3" t="s">
        <v>18</v>
      </c>
      <c r="AJ175" s="161">
        <v>389</v>
      </c>
    </row>
    <row r="176" spans="1:36">
      <c r="A176" s="3" t="s">
        <v>149</v>
      </c>
      <c r="B176" s="3">
        <v>91945</v>
      </c>
      <c r="C176" s="3">
        <v>503550</v>
      </c>
      <c r="D176" s="3" t="s">
        <v>160</v>
      </c>
      <c r="E176" s="3" t="s">
        <v>165</v>
      </c>
      <c r="F176" s="2" t="s">
        <v>152</v>
      </c>
      <c r="G176" s="3" t="s">
        <v>157</v>
      </c>
      <c r="H176" s="15">
        <v>11</v>
      </c>
      <c r="I176" s="3" t="s">
        <v>154</v>
      </c>
      <c r="J176" s="3">
        <v>1</v>
      </c>
      <c r="K176" s="3">
        <v>10</v>
      </c>
      <c r="L176" s="3" t="s">
        <v>18</v>
      </c>
      <c r="M176" s="3" t="s">
        <v>18</v>
      </c>
      <c r="N176" s="3" t="s">
        <v>18</v>
      </c>
      <c r="O176" s="3" t="s">
        <v>18</v>
      </c>
      <c r="P176" s="3" t="s">
        <v>18</v>
      </c>
      <c r="Q176" s="3" t="s">
        <v>18</v>
      </c>
      <c r="R176" s="3" t="s">
        <v>18</v>
      </c>
      <c r="S176" s="3" t="s">
        <v>18</v>
      </c>
      <c r="T176" s="3" t="s">
        <v>18</v>
      </c>
      <c r="U176" s="16">
        <v>45789</v>
      </c>
      <c r="V176" s="3" t="s">
        <v>155</v>
      </c>
      <c r="W176" s="3" t="s">
        <v>18</v>
      </c>
      <c r="X176" s="3">
        <v>0</v>
      </c>
      <c r="Y176" s="3">
        <v>54</v>
      </c>
      <c r="Z176" s="3" t="s">
        <v>18</v>
      </c>
      <c r="AA176" s="3" t="s">
        <v>18</v>
      </c>
      <c r="AB176" s="3" t="s">
        <v>18</v>
      </c>
      <c r="AC176" s="3" t="s">
        <v>18</v>
      </c>
      <c r="AD176" s="3" t="s">
        <v>18</v>
      </c>
      <c r="AE176" s="3" t="s">
        <v>18</v>
      </c>
      <c r="AF176" s="3" t="s">
        <v>18</v>
      </c>
      <c r="AG176" s="3" t="s">
        <v>18</v>
      </c>
      <c r="AH176" s="3" t="s">
        <v>18</v>
      </c>
      <c r="AI176" s="3" t="s">
        <v>18</v>
      </c>
      <c r="AJ176" s="161">
        <v>389</v>
      </c>
    </row>
    <row r="177" spans="1:36">
      <c r="A177" s="3" t="s">
        <v>149</v>
      </c>
      <c r="B177" s="3">
        <v>92037</v>
      </c>
      <c r="C177" s="3">
        <v>503561</v>
      </c>
      <c r="D177" s="3" t="s">
        <v>160</v>
      </c>
      <c r="E177" s="3" t="s">
        <v>165</v>
      </c>
      <c r="F177" s="3" t="s">
        <v>152</v>
      </c>
      <c r="G177" s="3" t="s">
        <v>153</v>
      </c>
      <c r="H177" s="3">
        <v>4.3499999999999996</v>
      </c>
      <c r="I177" s="3" t="s">
        <v>154</v>
      </c>
      <c r="J177" s="3">
        <v>1</v>
      </c>
      <c r="K177" s="3">
        <v>8</v>
      </c>
      <c r="L177" s="3" t="s">
        <v>18</v>
      </c>
      <c r="M177" s="3" t="s">
        <v>18</v>
      </c>
      <c r="N177" s="3" t="s">
        <v>18</v>
      </c>
      <c r="O177" s="3" t="s">
        <v>18</v>
      </c>
      <c r="P177" s="3" t="s">
        <v>18</v>
      </c>
      <c r="Q177" s="3" t="s">
        <v>18</v>
      </c>
      <c r="R177" s="3" t="s">
        <v>18</v>
      </c>
      <c r="S177" s="3" t="s">
        <v>18</v>
      </c>
      <c r="T177" s="3" t="s">
        <v>18</v>
      </c>
      <c r="U177" s="16">
        <v>45751</v>
      </c>
      <c r="V177" s="3" t="s">
        <v>155</v>
      </c>
      <c r="W177" s="3" t="s">
        <v>18</v>
      </c>
      <c r="X177" s="3">
        <v>0</v>
      </c>
      <c r="Y177" s="3">
        <v>17</v>
      </c>
      <c r="Z177" s="3" t="s">
        <v>18</v>
      </c>
      <c r="AA177" s="3" t="s">
        <v>18</v>
      </c>
      <c r="AB177" s="3" t="s">
        <v>18</v>
      </c>
      <c r="AC177" s="3" t="s">
        <v>18</v>
      </c>
      <c r="AD177" s="3" t="s">
        <v>18</v>
      </c>
      <c r="AE177" s="3" t="s">
        <v>18</v>
      </c>
      <c r="AF177" s="3" t="s">
        <v>18</v>
      </c>
      <c r="AG177" s="3" t="s">
        <v>18</v>
      </c>
      <c r="AH177" s="3" t="s">
        <v>18</v>
      </c>
      <c r="AI177" s="3" t="s">
        <v>18</v>
      </c>
      <c r="AJ177" s="161">
        <v>389</v>
      </c>
    </row>
    <row r="178" spans="1:36">
      <c r="A178" s="3" t="s">
        <v>149</v>
      </c>
      <c r="B178" s="3">
        <v>92057</v>
      </c>
      <c r="C178" s="3">
        <v>503749</v>
      </c>
      <c r="D178" s="3" t="s">
        <v>160</v>
      </c>
      <c r="E178" s="3" t="s">
        <v>165</v>
      </c>
      <c r="F178" s="2" t="s">
        <v>152</v>
      </c>
      <c r="G178" s="3" t="s">
        <v>153</v>
      </c>
      <c r="H178" s="15">
        <v>2.14</v>
      </c>
      <c r="I178" s="3" t="s">
        <v>154</v>
      </c>
      <c r="J178" s="3">
        <v>1</v>
      </c>
      <c r="K178" s="3">
        <v>9</v>
      </c>
      <c r="L178" s="3" t="s">
        <v>18</v>
      </c>
      <c r="M178" s="3" t="s">
        <v>18</v>
      </c>
      <c r="N178" s="3" t="s">
        <v>18</v>
      </c>
      <c r="O178" s="3" t="s">
        <v>18</v>
      </c>
      <c r="P178" s="3" t="s">
        <v>18</v>
      </c>
      <c r="Q178" s="3" t="s">
        <v>18</v>
      </c>
      <c r="R178" s="3" t="s">
        <v>18</v>
      </c>
      <c r="S178" s="3" t="s">
        <v>18</v>
      </c>
      <c r="T178" s="3" t="s">
        <v>18</v>
      </c>
      <c r="U178" s="16">
        <v>45786</v>
      </c>
      <c r="V178" s="3" t="s">
        <v>155</v>
      </c>
      <c r="W178" s="3" t="s">
        <v>18</v>
      </c>
      <c r="X178" s="3">
        <v>0</v>
      </c>
      <c r="Y178" s="3">
        <v>8</v>
      </c>
      <c r="Z178" s="3" t="s">
        <v>18</v>
      </c>
      <c r="AA178" s="3" t="s">
        <v>18</v>
      </c>
      <c r="AB178" s="3" t="s">
        <v>18</v>
      </c>
      <c r="AC178" s="3" t="s">
        <v>18</v>
      </c>
      <c r="AD178" s="3" t="s">
        <v>18</v>
      </c>
      <c r="AE178" s="3" t="s">
        <v>18</v>
      </c>
      <c r="AF178" s="3" t="s">
        <v>18</v>
      </c>
      <c r="AG178" s="3" t="s">
        <v>18</v>
      </c>
      <c r="AH178" s="3" t="s">
        <v>18</v>
      </c>
      <c r="AI178" s="3" t="s">
        <v>18</v>
      </c>
      <c r="AJ178" s="161">
        <v>389</v>
      </c>
    </row>
    <row r="179" spans="1:36">
      <c r="A179" s="3" t="s">
        <v>149</v>
      </c>
      <c r="B179" s="3">
        <v>92037</v>
      </c>
      <c r="C179" s="3">
        <v>503771</v>
      </c>
      <c r="D179" s="3" t="s">
        <v>160</v>
      </c>
      <c r="E179" s="3" t="s">
        <v>165</v>
      </c>
      <c r="F179" s="2" t="s">
        <v>152</v>
      </c>
      <c r="G179" s="3" t="s">
        <v>157</v>
      </c>
      <c r="H179" s="15">
        <v>11</v>
      </c>
      <c r="I179" s="3" t="s">
        <v>154</v>
      </c>
      <c r="J179" s="3">
        <v>1</v>
      </c>
      <c r="K179" s="3">
        <v>1</v>
      </c>
      <c r="L179" s="3" t="s">
        <v>18</v>
      </c>
      <c r="M179" s="3" t="s">
        <v>18</v>
      </c>
      <c r="N179" s="3" t="s">
        <v>18</v>
      </c>
      <c r="O179" s="3" t="s">
        <v>18</v>
      </c>
      <c r="P179" s="3" t="s">
        <v>18</v>
      </c>
      <c r="Q179" s="3" t="s">
        <v>18</v>
      </c>
      <c r="R179" s="3" t="s">
        <v>18</v>
      </c>
      <c r="S179" s="3" t="s">
        <v>18</v>
      </c>
      <c r="T179" s="3" t="s">
        <v>18</v>
      </c>
      <c r="U179" s="16">
        <v>45754</v>
      </c>
      <c r="V179" s="3" t="s">
        <v>155</v>
      </c>
      <c r="W179" s="3" t="s">
        <v>18</v>
      </c>
      <c r="X179" s="3">
        <v>0</v>
      </c>
      <c r="Y179" s="3">
        <v>21</v>
      </c>
      <c r="Z179" s="3" t="s">
        <v>18</v>
      </c>
      <c r="AA179" s="3" t="s">
        <v>18</v>
      </c>
      <c r="AB179" s="3" t="s">
        <v>18</v>
      </c>
      <c r="AC179" s="3" t="s">
        <v>18</v>
      </c>
      <c r="AD179" s="3" t="s">
        <v>18</v>
      </c>
      <c r="AE179" s="3" t="s">
        <v>18</v>
      </c>
      <c r="AF179" s="3" t="s">
        <v>18</v>
      </c>
      <c r="AG179" s="3" t="s">
        <v>18</v>
      </c>
      <c r="AH179" s="3" t="s">
        <v>18</v>
      </c>
      <c r="AI179" s="3" t="s">
        <v>18</v>
      </c>
      <c r="AJ179" s="161">
        <v>389</v>
      </c>
    </row>
    <row r="180" spans="1:36">
      <c r="A180" s="3" t="s">
        <v>149</v>
      </c>
      <c r="B180" s="3">
        <v>92025</v>
      </c>
      <c r="C180" s="3">
        <v>504194</v>
      </c>
      <c r="D180" s="3" t="s">
        <v>160</v>
      </c>
      <c r="E180" s="3" t="s">
        <v>165</v>
      </c>
      <c r="F180" s="2" t="s">
        <v>152</v>
      </c>
      <c r="G180" s="3" t="s">
        <v>157</v>
      </c>
      <c r="H180" s="15">
        <v>13</v>
      </c>
      <c r="I180" s="3" t="s">
        <v>154</v>
      </c>
      <c r="J180" s="3">
        <v>1</v>
      </c>
      <c r="K180" s="3">
        <v>6</v>
      </c>
      <c r="L180" s="3" t="s">
        <v>18</v>
      </c>
      <c r="M180" s="3" t="s">
        <v>18</v>
      </c>
      <c r="N180" s="3" t="s">
        <v>18</v>
      </c>
      <c r="O180" s="3" t="s">
        <v>18</v>
      </c>
      <c r="P180" s="3" t="s">
        <v>18</v>
      </c>
      <c r="Q180" s="3" t="s">
        <v>18</v>
      </c>
      <c r="R180" s="3" t="s">
        <v>18</v>
      </c>
      <c r="S180" s="3" t="s">
        <v>18</v>
      </c>
      <c r="T180" s="3" t="s">
        <v>18</v>
      </c>
      <c r="U180" s="16">
        <v>45793</v>
      </c>
      <c r="V180" s="3" t="s">
        <v>155</v>
      </c>
      <c r="W180" s="3" t="s">
        <v>18</v>
      </c>
      <c r="X180" s="3">
        <v>0</v>
      </c>
      <c r="Y180" s="3">
        <v>0</v>
      </c>
      <c r="Z180" s="3" t="s">
        <v>18</v>
      </c>
      <c r="AA180" s="3" t="s">
        <v>18</v>
      </c>
      <c r="AB180" s="3" t="s">
        <v>18</v>
      </c>
      <c r="AC180" s="3" t="s">
        <v>18</v>
      </c>
      <c r="AD180" s="3" t="s">
        <v>18</v>
      </c>
      <c r="AE180" s="3" t="s">
        <v>18</v>
      </c>
      <c r="AF180" s="3" t="s">
        <v>18</v>
      </c>
      <c r="AG180" s="3" t="s">
        <v>18</v>
      </c>
      <c r="AH180" s="3" t="s">
        <v>18</v>
      </c>
      <c r="AI180" s="3" t="s">
        <v>18</v>
      </c>
      <c r="AJ180" s="161">
        <v>389</v>
      </c>
    </row>
    <row r="181" spans="1:36">
      <c r="A181" s="3" t="s">
        <v>149</v>
      </c>
      <c r="B181" s="3">
        <v>92084</v>
      </c>
      <c r="C181" s="3">
        <v>504345</v>
      </c>
      <c r="D181" s="3" t="s">
        <v>160</v>
      </c>
      <c r="E181" s="3" t="s">
        <v>165</v>
      </c>
      <c r="F181" s="2" t="s">
        <v>152</v>
      </c>
      <c r="G181" s="3" t="s">
        <v>157</v>
      </c>
      <c r="H181" s="15">
        <v>31</v>
      </c>
      <c r="I181" s="3" t="s">
        <v>154</v>
      </c>
      <c r="J181" s="3">
        <v>1</v>
      </c>
      <c r="K181" s="3">
        <v>1</v>
      </c>
      <c r="L181" s="3" t="s">
        <v>18</v>
      </c>
      <c r="M181" s="3" t="s">
        <v>18</v>
      </c>
      <c r="N181" s="3" t="s">
        <v>18</v>
      </c>
      <c r="O181" s="3" t="s">
        <v>18</v>
      </c>
      <c r="P181" s="3" t="s">
        <v>18</v>
      </c>
      <c r="Q181" s="3" t="s">
        <v>18</v>
      </c>
      <c r="R181" s="3" t="s">
        <v>18</v>
      </c>
      <c r="S181" s="3" t="s">
        <v>18</v>
      </c>
      <c r="T181" s="3" t="s">
        <v>18</v>
      </c>
      <c r="U181" s="16">
        <v>45754</v>
      </c>
      <c r="V181" s="3" t="s">
        <v>155</v>
      </c>
      <c r="W181" s="3" t="s">
        <v>18</v>
      </c>
      <c r="X181" s="3">
        <v>4</v>
      </c>
      <c r="Y181" s="3">
        <v>21</v>
      </c>
      <c r="Z181" s="3" t="s">
        <v>18</v>
      </c>
      <c r="AA181" s="3" t="s">
        <v>18</v>
      </c>
      <c r="AB181" s="3" t="s">
        <v>18</v>
      </c>
      <c r="AC181" s="3" t="s">
        <v>18</v>
      </c>
      <c r="AD181" s="3" t="s">
        <v>18</v>
      </c>
      <c r="AE181" s="3" t="s">
        <v>18</v>
      </c>
      <c r="AF181" s="3" t="s">
        <v>18</v>
      </c>
      <c r="AG181" s="3" t="s">
        <v>18</v>
      </c>
      <c r="AH181" s="3" t="s">
        <v>18</v>
      </c>
      <c r="AI181" s="3" t="s">
        <v>18</v>
      </c>
      <c r="AJ181" s="161">
        <v>389</v>
      </c>
    </row>
    <row r="182" spans="1:36">
      <c r="A182" s="3" t="s">
        <v>149</v>
      </c>
      <c r="B182" s="3">
        <v>92019</v>
      </c>
      <c r="C182" s="3">
        <v>504608</v>
      </c>
      <c r="D182" s="3" t="s">
        <v>160</v>
      </c>
      <c r="E182" s="3" t="s">
        <v>165</v>
      </c>
      <c r="F182" s="2" t="s">
        <v>152</v>
      </c>
      <c r="G182" s="3" t="s">
        <v>153</v>
      </c>
      <c r="H182" s="15">
        <v>2.34</v>
      </c>
      <c r="I182" s="3" t="s">
        <v>154</v>
      </c>
      <c r="J182" s="3">
        <v>1</v>
      </c>
      <c r="K182" s="3">
        <v>10</v>
      </c>
      <c r="L182" s="3" t="s">
        <v>18</v>
      </c>
      <c r="M182" s="3" t="s">
        <v>18</v>
      </c>
      <c r="N182" s="3" t="s">
        <v>18</v>
      </c>
      <c r="O182" s="3" t="s">
        <v>18</v>
      </c>
      <c r="P182" s="3" t="s">
        <v>18</v>
      </c>
      <c r="Q182" s="3" t="s">
        <v>18</v>
      </c>
      <c r="R182" s="3" t="s">
        <v>18</v>
      </c>
      <c r="S182" s="3" t="s">
        <v>18</v>
      </c>
      <c r="T182" s="3" t="s">
        <v>18</v>
      </c>
      <c r="U182" s="16">
        <v>45827</v>
      </c>
      <c r="V182" s="3" t="s">
        <v>155</v>
      </c>
      <c r="W182" s="3" t="s">
        <v>18</v>
      </c>
      <c r="X182" s="3">
        <v>0</v>
      </c>
      <c r="Y182" s="3">
        <v>39</v>
      </c>
      <c r="Z182" s="3" t="s">
        <v>18</v>
      </c>
      <c r="AA182" s="3" t="s">
        <v>18</v>
      </c>
      <c r="AB182" s="3" t="s">
        <v>18</v>
      </c>
      <c r="AC182" s="3" t="s">
        <v>18</v>
      </c>
      <c r="AD182" s="3" t="s">
        <v>18</v>
      </c>
      <c r="AE182" s="3" t="s">
        <v>18</v>
      </c>
      <c r="AF182" s="3" t="s">
        <v>18</v>
      </c>
      <c r="AG182" s="3" t="s">
        <v>18</v>
      </c>
      <c r="AH182" s="3" t="s">
        <v>18</v>
      </c>
      <c r="AI182" s="3" t="s">
        <v>18</v>
      </c>
      <c r="AJ182" s="161">
        <v>389</v>
      </c>
    </row>
    <row r="183" spans="1:36">
      <c r="A183" s="3" t="s">
        <v>149</v>
      </c>
      <c r="B183" s="3">
        <v>92120</v>
      </c>
      <c r="C183" s="19">
        <v>504609</v>
      </c>
      <c r="D183" s="3" t="s">
        <v>160</v>
      </c>
      <c r="E183" s="17" t="s">
        <v>165</v>
      </c>
      <c r="F183" s="2" t="s">
        <v>152</v>
      </c>
      <c r="G183" s="3" t="s">
        <v>153</v>
      </c>
      <c r="H183" s="15">
        <v>3.9</v>
      </c>
      <c r="I183" s="3" t="s">
        <v>154</v>
      </c>
      <c r="J183" s="3">
        <v>1</v>
      </c>
      <c r="K183" s="3">
        <v>1</v>
      </c>
      <c r="L183" s="3" t="s">
        <v>18</v>
      </c>
      <c r="M183" s="3" t="s">
        <v>18</v>
      </c>
      <c r="N183" s="3" t="s">
        <v>18</v>
      </c>
      <c r="O183" s="3" t="s">
        <v>18</v>
      </c>
      <c r="P183" s="3" t="s">
        <v>18</v>
      </c>
      <c r="Q183" s="3" t="s">
        <v>18</v>
      </c>
      <c r="R183" s="3" t="s">
        <v>18</v>
      </c>
      <c r="S183" s="3" t="s">
        <v>18</v>
      </c>
      <c r="T183" s="3" t="s">
        <v>18</v>
      </c>
      <c r="U183" s="16">
        <v>45799</v>
      </c>
      <c r="V183" s="3" t="s">
        <v>155</v>
      </c>
      <c r="W183" s="3" t="s">
        <v>18</v>
      </c>
      <c r="X183" s="19">
        <v>0</v>
      </c>
      <c r="Y183" s="19">
        <v>0</v>
      </c>
      <c r="Z183" s="3" t="s">
        <v>18</v>
      </c>
      <c r="AA183" s="3" t="s">
        <v>18</v>
      </c>
      <c r="AB183" s="3" t="s">
        <v>18</v>
      </c>
      <c r="AC183" s="3" t="s">
        <v>18</v>
      </c>
      <c r="AD183" s="3" t="s">
        <v>18</v>
      </c>
      <c r="AE183" s="3" t="s">
        <v>18</v>
      </c>
      <c r="AF183" s="3" t="s">
        <v>18</v>
      </c>
      <c r="AG183" s="3" t="s">
        <v>18</v>
      </c>
      <c r="AH183" s="3" t="s">
        <v>18</v>
      </c>
      <c r="AI183" s="3" t="s">
        <v>18</v>
      </c>
      <c r="AJ183" s="161">
        <v>389</v>
      </c>
    </row>
    <row r="184" spans="1:36">
      <c r="A184" s="3" t="s">
        <v>149</v>
      </c>
      <c r="B184" s="3">
        <v>92064</v>
      </c>
      <c r="C184" s="3">
        <v>505424</v>
      </c>
      <c r="D184" s="3" t="s">
        <v>160</v>
      </c>
      <c r="E184" s="3" t="s">
        <v>165</v>
      </c>
      <c r="F184" s="2" t="s">
        <v>152</v>
      </c>
      <c r="G184" s="3" t="s">
        <v>153</v>
      </c>
      <c r="H184" s="15">
        <v>2.7</v>
      </c>
      <c r="I184" s="3" t="s">
        <v>154</v>
      </c>
      <c r="J184" s="3">
        <v>1</v>
      </c>
      <c r="K184" s="3">
        <v>4</v>
      </c>
      <c r="L184" s="3" t="s">
        <v>18</v>
      </c>
      <c r="M184" s="3" t="s">
        <v>18</v>
      </c>
      <c r="N184" s="3" t="s">
        <v>18</v>
      </c>
      <c r="O184" s="3" t="s">
        <v>18</v>
      </c>
      <c r="P184" s="3" t="s">
        <v>18</v>
      </c>
      <c r="Q184" s="3" t="s">
        <v>18</v>
      </c>
      <c r="R184" s="3" t="s">
        <v>18</v>
      </c>
      <c r="S184" s="3" t="s">
        <v>18</v>
      </c>
      <c r="T184" s="3" t="s">
        <v>18</v>
      </c>
      <c r="U184" s="16">
        <v>45792</v>
      </c>
      <c r="V184" s="3" t="s">
        <v>155</v>
      </c>
      <c r="W184" s="3" t="s">
        <v>18</v>
      </c>
      <c r="X184" s="3">
        <v>2</v>
      </c>
      <c r="Y184" s="3">
        <v>89</v>
      </c>
      <c r="Z184" s="3" t="s">
        <v>18</v>
      </c>
      <c r="AA184" s="3" t="s">
        <v>18</v>
      </c>
      <c r="AB184" s="3" t="s">
        <v>18</v>
      </c>
      <c r="AC184" s="3" t="s">
        <v>18</v>
      </c>
      <c r="AD184" s="3" t="s">
        <v>18</v>
      </c>
      <c r="AE184" s="3" t="s">
        <v>18</v>
      </c>
      <c r="AF184" s="3" t="s">
        <v>18</v>
      </c>
      <c r="AG184" s="3" t="s">
        <v>18</v>
      </c>
      <c r="AH184" s="3" t="s">
        <v>18</v>
      </c>
      <c r="AI184" s="3" t="s">
        <v>18</v>
      </c>
      <c r="AJ184" s="161">
        <v>389</v>
      </c>
    </row>
    <row r="185" spans="1:36">
      <c r="A185" s="3" t="s">
        <v>149</v>
      </c>
      <c r="B185" s="3">
        <v>92111</v>
      </c>
      <c r="C185" s="3">
        <v>505438</v>
      </c>
      <c r="D185" s="3" t="s">
        <v>160</v>
      </c>
      <c r="E185" s="3" t="s">
        <v>165</v>
      </c>
      <c r="F185" s="2" t="s">
        <v>152</v>
      </c>
      <c r="G185" s="3" t="s">
        <v>157</v>
      </c>
      <c r="H185" s="15">
        <v>7</v>
      </c>
      <c r="I185" s="3" t="s">
        <v>154</v>
      </c>
      <c r="J185" s="3">
        <v>1</v>
      </c>
      <c r="K185" s="3">
        <v>1</v>
      </c>
      <c r="L185" s="3" t="s">
        <v>18</v>
      </c>
      <c r="M185" s="3" t="s">
        <v>18</v>
      </c>
      <c r="N185" s="3" t="s">
        <v>18</v>
      </c>
      <c r="O185" s="3" t="s">
        <v>18</v>
      </c>
      <c r="P185" s="3" t="s">
        <v>18</v>
      </c>
      <c r="Q185" s="3" t="s">
        <v>18</v>
      </c>
      <c r="R185" s="3" t="s">
        <v>18</v>
      </c>
      <c r="S185" s="3" t="s">
        <v>18</v>
      </c>
      <c r="T185" s="3" t="s">
        <v>18</v>
      </c>
      <c r="U185" s="16">
        <v>45762</v>
      </c>
      <c r="V185" s="3" t="s">
        <v>155</v>
      </c>
      <c r="W185" s="3" t="s">
        <v>18</v>
      </c>
      <c r="X185" s="3">
        <v>5</v>
      </c>
      <c r="Y185" s="3">
        <v>29</v>
      </c>
      <c r="Z185" s="3" t="s">
        <v>18</v>
      </c>
      <c r="AA185" s="3" t="s">
        <v>18</v>
      </c>
      <c r="AB185" s="3" t="s">
        <v>18</v>
      </c>
      <c r="AC185" s="3" t="s">
        <v>18</v>
      </c>
      <c r="AD185" s="3" t="s">
        <v>18</v>
      </c>
      <c r="AE185" s="3" t="s">
        <v>18</v>
      </c>
      <c r="AF185" s="3" t="s">
        <v>18</v>
      </c>
      <c r="AG185" s="3" t="s">
        <v>18</v>
      </c>
      <c r="AH185" s="3" t="s">
        <v>18</v>
      </c>
      <c r="AI185" s="3" t="s">
        <v>18</v>
      </c>
      <c r="AJ185" s="161">
        <v>389</v>
      </c>
    </row>
    <row r="186" spans="1:36">
      <c r="A186" s="3" t="s">
        <v>149</v>
      </c>
      <c r="B186" s="3">
        <v>92129</v>
      </c>
      <c r="C186" s="3">
        <v>505444</v>
      </c>
      <c r="D186" s="3" t="s">
        <v>160</v>
      </c>
      <c r="E186" s="3" t="s">
        <v>165</v>
      </c>
      <c r="F186" s="2" t="s">
        <v>152</v>
      </c>
      <c r="G186" s="3" t="s">
        <v>153</v>
      </c>
      <c r="H186" s="15">
        <v>1.74</v>
      </c>
      <c r="I186" s="3" t="s">
        <v>154</v>
      </c>
      <c r="J186" s="3">
        <v>1</v>
      </c>
      <c r="K186" s="3">
        <v>3</v>
      </c>
      <c r="L186" s="3" t="s">
        <v>18</v>
      </c>
      <c r="M186" s="3" t="s">
        <v>18</v>
      </c>
      <c r="N186" s="3" t="s">
        <v>18</v>
      </c>
      <c r="O186" s="3" t="s">
        <v>18</v>
      </c>
      <c r="P186" s="3" t="s">
        <v>18</v>
      </c>
      <c r="Q186" s="3" t="s">
        <v>18</v>
      </c>
      <c r="R186" s="3" t="s">
        <v>18</v>
      </c>
      <c r="S186" s="3" t="s">
        <v>18</v>
      </c>
      <c r="T186" s="3" t="s">
        <v>18</v>
      </c>
      <c r="U186" s="16">
        <v>45790</v>
      </c>
      <c r="V186" s="3" t="s">
        <v>155</v>
      </c>
      <c r="W186" s="3" t="s">
        <v>18</v>
      </c>
      <c r="X186" s="3">
        <v>0</v>
      </c>
      <c r="Y186" s="3">
        <v>89</v>
      </c>
      <c r="Z186" s="3" t="s">
        <v>18</v>
      </c>
      <c r="AA186" s="3" t="s">
        <v>18</v>
      </c>
      <c r="AB186" s="3" t="s">
        <v>18</v>
      </c>
      <c r="AC186" s="3" t="s">
        <v>18</v>
      </c>
      <c r="AD186" s="3" t="s">
        <v>18</v>
      </c>
      <c r="AE186" s="3" t="s">
        <v>18</v>
      </c>
      <c r="AF186" s="3" t="s">
        <v>18</v>
      </c>
      <c r="AG186" s="3" t="s">
        <v>18</v>
      </c>
      <c r="AH186" s="3" t="s">
        <v>18</v>
      </c>
      <c r="AI186" s="3" t="s">
        <v>18</v>
      </c>
      <c r="AJ186" s="161">
        <v>389</v>
      </c>
    </row>
    <row r="187" spans="1:36">
      <c r="A187" s="3" t="s">
        <v>149</v>
      </c>
      <c r="B187" s="18">
        <v>91910</v>
      </c>
      <c r="C187" s="18">
        <v>505449</v>
      </c>
      <c r="D187" s="3" t="s">
        <v>160</v>
      </c>
      <c r="E187" s="17" t="s">
        <v>165</v>
      </c>
      <c r="F187" s="2" t="s">
        <v>152</v>
      </c>
      <c r="G187" s="3" t="s">
        <v>153</v>
      </c>
      <c r="H187" s="15">
        <v>5.0999999999999996</v>
      </c>
      <c r="I187" s="3" t="s">
        <v>154</v>
      </c>
      <c r="J187" s="3">
        <v>1</v>
      </c>
      <c r="K187" s="3">
        <v>0</v>
      </c>
      <c r="L187" s="19" t="s">
        <v>18</v>
      </c>
      <c r="M187" s="3" t="s">
        <v>18</v>
      </c>
      <c r="N187" s="3" t="s">
        <v>18</v>
      </c>
      <c r="O187" s="3" t="s">
        <v>18</v>
      </c>
      <c r="P187" s="3" t="s">
        <v>18</v>
      </c>
      <c r="Q187" s="3" t="s">
        <v>18</v>
      </c>
      <c r="R187" s="3" t="s">
        <v>18</v>
      </c>
      <c r="S187" s="3" t="s">
        <v>18</v>
      </c>
      <c r="T187" s="3" t="s">
        <v>18</v>
      </c>
      <c r="U187" s="16">
        <v>45830</v>
      </c>
      <c r="V187" s="3" t="s">
        <v>155</v>
      </c>
      <c r="W187" s="3" t="s">
        <v>18</v>
      </c>
      <c r="X187" s="19">
        <v>0</v>
      </c>
      <c r="Y187" s="19">
        <v>0</v>
      </c>
      <c r="Z187" s="3" t="s">
        <v>18</v>
      </c>
      <c r="AA187" s="3" t="s">
        <v>18</v>
      </c>
      <c r="AB187" s="3" t="s">
        <v>18</v>
      </c>
      <c r="AC187" s="3" t="s">
        <v>18</v>
      </c>
      <c r="AD187" s="3" t="s">
        <v>18</v>
      </c>
      <c r="AE187" s="3" t="s">
        <v>18</v>
      </c>
      <c r="AF187" s="3" t="s">
        <v>18</v>
      </c>
      <c r="AG187" s="3" t="s">
        <v>18</v>
      </c>
      <c r="AH187" s="3" t="s">
        <v>18</v>
      </c>
      <c r="AI187" s="3" t="s">
        <v>18</v>
      </c>
      <c r="AJ187" s="161">
        <v>389</v>
      </c>
    </row>
    <row r="188" spans="1:36">
      <c r="A188" s="3" t="s">
        <v>149</v>
      </c>
      <c r="B188" s="4">
        <v>92008</v>
      </c>
      <c r="C188" s="4">
        <v>505557</v>
      </c>
      <c r="D188" s="3" t="s">
        <v>150</v>
      </c>
      <c r="E188" s="4" t="s">
        <v>163</v>
      </c>
      <c r="F188" s="2" t="s">
        <v>152</v>
      </c>
      <c r="G188" s="4" t="s">
        <v>168</v>
      </c>
      <c r="H188" s="8">
        <v>72.94</v>
      </c>
      <c r="I188" s="3" t="s">
        <v>154</v>
      </c>
      <c r="J188" s="3">
        <v>1</v>
      </c>
      <c r="K188" s="5">
        <v>13</v>
      </c>
      <c r="L188" s="4">
        <v>7</v>
      </c>
      <c r="M188" s="3" t="s">
        <v>18</v>
      </c>
      <c r="N188" s="3" t="s">
        <v>18</v>
      </c>
      <c r="O188" s="3" t="s">
        <v>18</v>
      </c>
      <c r="P188" s="3" t="s">
        <v>18</v>
      </c>
      <c r="Q188" s="3" t="s">
        <v>18</v>
      </c>
      <c r="R188" s="3" t="s">
        <v>18</v>
      </c>
      <c r="S188" s="3" t="s">
        <v>18</v>
      </c>
      <c r="T188" s="3" t="s">
        <v>18</v>
      </c>
      <c r="U188" s="13">
        <v>45768</v>
      </c>
      <c r="V188" s="3" t="s">
        <v>155</v>
      </c>
      <c r="W188" s="3" t="s">
        <v>18</v>
      </c>
      <c r="X188" s="5">
        <v>4</v>
      </c>
      <c r="Y188" s="5">
        <v>32</v>
      </c>
      <c r="Z188" s="3" t="s">
        <v>18</v>
      </c>
      <c r="AA188" s="3" t="s">
        <v>18</v>
      </c>
      <c r="AB188" s="3" t="s">
        <v>18</v>
      </c>
      <c r="AC188" s="3" t="s">
        <v>18</v>
      </c>
      <c r="AD188" s="3" t="s">
        <v>18</v>
      </c>
      <c r="AE188" s="3" t="s">
        <v>18</v>
      </c>
      <c r="AF188" s="3" t="s">
        <v>18</v>
      </c>
      <c r="AG188" s="3" t="s">
        <v>18</v>
      </c>
      <c r="AH188" s="3" t="s">
        <v>18</v>
      </c>
      <c r="AI188" s="3" t="s">
        <v>18</v>
      </c>
      <c r="AJ188" s="3"/>
    </row>
    <row r="189" spans="1:36">
      <c r="A189" s="3" t="s">
        <v>149</v>
      </c>
      <c r="B189" s="3">
        <v>92128</v>
      </c>
      <c r="C189" s="3">
        <v>505689</v>
      </c>
      <c r="D189" s="3" t="s">
        <v>160</v>
      </c>
      <c r="E189" s="3" t="s">
        <v>165</v>
      </c>
      <c r="F189" s="2" t="s">
        <v>152</v>
      </c>
      <c r="G189" s="3" t="s">
        <v>153</v>
      </c>
      <c r="H189" s="15">
        <v>2.1</v>
      </c>
      <c r="I189" s="3" t="s">
        <v>154</v>
      </c>
      <c r="J189" s="3">
        <v>1</v>
      </c>
      <c r="K189" s="3">
        <v>10</v>
      </c>
      <c r="L189" s="3" t="s">
        <v>18</v>
      </c>
      <c r="M189" s="3" t="s">
        <v>18</v>
      </c>
      <c r="N189" s="3" t="s">
        <v>18</v>
      </c>
      <c r="O189" s="3" t="s">
        <v>18</v>
      </c>
      <c r="P189" s="3" t="s">
        <v>18</v>
      </c>
      <c r="Q189" s="3" t="s">
        <v>18</v>
      </c>
      <c r="R189" s="3" t="s">
        <v>18</v>
      </c>
      <c r="S189" s="3" t="s">
        <v>18</v>
      </c>
      <c r="T189" s="3" t="s">
        <v>18</v>
      </c>
      <c r="U189" s="16">
        <v>45768</v>
      </c>
      <c r="V189" s="3" t="s">
        <v>155</v>
      </c>
      <c r="W189" s="3" t="s">
        <v>18</v>
      </c>
      <c r="X189" s="3">
        <v>0</v>
      </c>
      <c r="Y189" s="3">
        <v>15</v>
      </c>
      <c r="Z189" s="3" t="s">
        <v>18</v>
      </c>
      <c r="AA189" s="3" t="s">
        <v>18</v>
      </c>
      <c r="AB189" s="3" t="s">
        <v>18</v>
      </c>
      <c r="AC189" s="3" t="s">
        <v>18</v>
      </c>
      <c r="AD189" s="3" t="s">
        <v>18</v>
      </c>
      <c r="AE189" s="3" t="s">
        <v>18</v>
      </c>
      <c r="AF189" s="3" t="s">
        <v>18</v>
      </c>
      <c r="AG189" s="3" t="s">
        <v>18</v>
      </c>
      <c r="AH189" s="3" t="s">
        <v>18</v>
      </c>
      <c r="AI189" s="3" t="s">
        <v>18</v>
      </c>
      <c r="AJ189" s="161">
        <v>389</v>
      </c>
    </row>
    <row r="190" spans="1:36">
      <c r="A190" s="3" t="s">
        <v>149</v>
      </c>
      <c r="B190" s="3">
        <v>92037</v>
      </c>
      <c r="C190" s="3">
        <v>506039</v>
      </c>
      <c r="D190" s="3" t="s">
        <v>160</v>
      </c>
      <c r="E190" s="3" t="s">
        <v>165</v>
      </c>
      <c r="F190" s="2" t="s">
        <v>152</v>
      </c>
      <c r="G190" s="3" t="s">
        <v>153</v>
      </c>
      <c r="H190" s="15">
        <v>3.5</v>
      </c>
      <c r="I190" s="3" t="s">
        <v>154</v>
      </c>
      <c r="J190" s="3">
        <v>1</v>
      </c>
      <c r="K190" s="3">
        <v>1</v>
      </c>
      <c r="L190" s="3" t="s">
        <v>18</v>
      </c>
      <c r="M190" s="3" t="s">
        <v>18</v>
      </c>
      <c r="N190" s="3" t="s">
        <v>18</v>
      </c>
      <c r="O190" s="3" t="s">
        <v>18</v>
      </c>
      <c r="P190" s="3" t="s">
        <v>18</v>
      </c>
      <c r="Q190" s="3" t="s">
        <v>18</v>
      </c>
      <c r="R190" s="3" t="s">
        <v>18</v>
      </c>
      <c r="S190" s="3" t="s">
        <v>18</v>
      </c>
      <c r="T190" s="3" t="s">
        <v>18</v>
      </c>
      <c r="U190" s="16">
        <v>45775</v>
      </c>
      <c r="V190" s="3" t="s">
        <v>155</v>
      </c>
      <c r="W190" s="3" t="s">
        <v>18</v>
      </c>
      <c r="X190" s="3">
        <v>0</v>
      </c>
      <c r="Y190" s="3">
        <v>0</v>
      </c>
      <c r="Z190" s="3" t="s">
        <v>18</v>
      </c>
      <c r="AA190" s="3" t="s">
        <v>18</v>
      </c>
      <c r="AB190" s="3" t="s">
        <v>18</v>
      </c>
      <c r="AC190" s="3" t="s">
        <v>18</v>
      </c>
      <c r="AD190" s="3" t="s">
        <v>18</v>
      </c>
      <c r="AE190" s="3" t="s">
        <v>18</v>
      </c>
      <c r="AF190" s="3" t="s">
        <v>18</v>
      </c>
      <c r="AG190" s="3" t="s">
        <v>18</v>
      </c>
      <c r="AH190" s="3" t="s">
        <v>18</v>
      </c>
      <c r="AI190" s="3" t="s">
        <v>18</v>
      </c>
      <c r="AJ190" s="161">
        <v>389</v>
      </c>
    </row>
    <row r="191" spans="1:36">
      <c r="A191" s="3" t="s">
        <v>149</v>
      </c>
      <c r="B191" s="3">
        <v>92067</v>
      </c>
      <c r="C191" s="3">
        <v>506265</v>
      </c>
      <c r="D191" s="3" t="s">
        <v>160</v>
      </c>
      <c r="E191" s="3" t="s">
        <v>169</v>
      </c>
      <c r="F191" s="2" t="s">
        <v>152</v>
      </c>
      <c r="G191" s="3" t="s">
        <v>162</v>
      </c>
      <c r="H191" s="15">
        <v>20</v>
      </c>
      <c r="I191" s="3" t="s">
        <v>154</v>
      </c>
      <c r="J191" s="3">
        <v>1</v>
      </c>
      <c r="K191" s="3">
        <v>9</v>
      </c>
      <c r="L191" s="3" t="s">
        <v>18</v>
      </c>
      <c r="M191" s="3" t="s">
        <v>18</v>
      </c>
      <c r="N191" s="3" t="s">
        <v>18</v>
      </c>
      <c r="O191" s="3" t="s">
        <v>18</v>
      </c>
      <c r="P191" s="3" t="s">
        <v>18</v>
      </c>
      <c r="Q191" s="3" t="s">
        <v>18</v>
      </c>
      <c r="R191" s="3" t="s">
        <v>18</v>
      </c>
      <c r="S191" s="3" t="s">
        <v>18</v>
      </c>
      <c r="T191" s="3" t="s">
        <v>18</v>
      </c>
      <c r="U191" s="16">
        <v>45782</v>
      </c>
      <c r="V191" s="3" t="s">
        <v>155</v>
      </c>
      <c r="W191" s="3" t="s">
        <v>18</v>
      </c>
      <c r="X191" s="3">
        <v>0</v>
      </c>
      <c r="Y191" s="3">
        <v>0</v>
      </c>
      <c r="Z191" s="3" t="s">
        <v>18</v>
      </c>
      <c r="AA191" s="3" t="s">
        <v>18</v>
      </c>
      <c r="AB191" s="3" t="s">
        <v>18</v>
      </c>
      <c r="AC191" s="3" t="s">
        <v>18</v>
      </c>
      <c r="AD191" s="3" t="s">
        <v>18</v>
      </c>
      <c r="AE191" s="3" t="s">
        <v>18</v>
      </c>
      <c r="AF191" s="3" t="s">
        <v>18</v>
      </c>
      <c r="AG191" s="3" t="s">
        <v>18</v>
      </c>
      <c r="AH191" s="3" t="s">
        <v>18</v>
      </c>
      <c r="AI191" s="3" t="s">
        <v>18</v>
      </c>
      <c r="AJ191" s="161">
        <v>389</v>
      </c>
    </row>
    <row r="192" spans="1:36">
      <c r="A192" s="3" t="s">
        <v>149</v>
      </c>
      <c r="B192" s="3">
        <v>91913</v>
      </c>
      <c r="C192" s="3">
        <v>506391</v>
      </c>
      <c r="D192" s="3" t="s">
        <v>160</v>
      </c>
      <c r="E192" s="3" t="s">
        <v>165</v>
      </c>
      <c r="F192" s="2" t="s">
        <v>152</v>
      </c>
      <c r="G192" s="3" t="s">
        <v>153</v>
      </c>
      <c r="H192" s="15">
        <v>3.56</v>
      </c>
      <c r="I192" s="3" t="s">
        <v>154</v>
      </c>
      <c r="J192" s="3">
        <v>1</v>
      </c>
      <c r="K192" s="3">
        <v>1</v>
      </c>
      <c r="L192" s="3" t="s">
        <v>18</v>
      </c>
      <c r="M192" s="3" t="s">
        <v>18</v>
      </c>
      <c r="N192" s="3" t="s">
        <v>18</v>
      </c>
      <c r="O192" s="3" t="s">
        <v>18</v>
      </c>
      <c r="P192" s="3" t="s">
        <v>18</v>
      </c>
      <c r="Q192" s="3" t="s">
        <v>18</v>
      </c>
      <c r="R192" s="3" t="s">
        <v>18</v>
      </c>
      <c r="S192" s="3" t="s">
        <v>18</v>
      </c>
      <c r="T192" s="3" t="s">
        <v>18</v>
      </c>
      <c r="U192" s="16">
        <v>45785</v>
      </c>
      <c r="V192" s="3" t="s">
        <v>155</v>
      </c>
      <c r="W192" s="3" t="s">
        <v>18</v>
      </c>
      <c r="X192" s="3">
        <v>6</v>
      </c>
      <c r="Y192" s="3">
        <v>31</v>
      </c>
      <c r="Z192" s="3" t="s">
        <v>18</v>
      </c>
      <c r="AA192" s="3" t="s">
        <v>18</v>
      </c>
      <c r="AB192" s="3" t="s">
        <v>18</v>
      </c>
      <c r="AC192" s="3" t="s">
        <v>18</v>
      </c>
      <c r="AD192" s="3" t="s">
        <v>18</v>
      </c>
      <c r="AE192" s="3" t="s">
        <v>18</v>
      </c>
      <c r="AF192" s="3" t="s">
        <v>18</v>
      </c>
      <c r="AG192" s="3" t="s">
        <v>18</v>
      </c>
      <c r="AH192" s="3" t="s">
        <v>18</v>
      </c>
      <c r="AI192" s="3" t="s">
        <v>18</v>
      </c>
      <c r="AJ192" s="161">
        <v>389</v>
      </c>
    </row>
    <row r="193" spans="1:36">
      <c r="A193" s="3" t="s">
        <v>149</v>
      </c>
      <c r="B193" s="3">
        <v>91902</v>
      </c>
      <c r="C193" s="3">
        <v>506533</v>
      </c>
      <c r="D193" s="3" t="s">
        <v>160</v>
      </c>
      <c r="E193" s="3" t="s">
        <v>165</v>
      </c>
      <c r="F193" s="2" t="s">
        <v>152</v>
      </c>
      <c r="G193" s="3" t="s">
        <v>153</v>
      </c>
      <c r="H193" s="15">
        <v>5.7</v>
      </c>
      <c r="I193" s="3" t="s">
        <v>154</v>
      </c>
      <c r="J193" s="3">
        <v>1</v>
      </c>
      <c r="K193" s="3">
        <v>1</v>
      </c>
      <c r="L193" s="3" t="s">
        <v>18</v>
      </c>
      <c r="M193" s="3" t="s">
        <v>18</v>
      </c>
      <c r="N193" s="3" t="s">
        <v>18</v>
      </c>
      <c r="O193" s="3" t="s">
        <v>18</v>
      </c>
      <c r="P193" s="3" t="s">
        <v>18</v>
      </c>
      <c r="Q193" s="3" t="s">
        <v>18</v>
      </c>
      <c r="R193" s="3" t="s">
        <v>18</v>
      </c>
      <c r="S193" s="3" t="s">
        <v>18</v>
      </c>
      <c r="T193" s="3" t="s">
        <v>18</v>
      </c>
      <c r="U193" s="16">
        <v>45768</v>
      </c>
      <c r="V193" s="3" t="s">
        <v>155</v>
      </c>
      <c r="W193" s="3" t="s">
        <v>18</v>
      </c>
      <c r="X193" s="3">
        <v>0</v>
      </c>
      <c r="Y193" s="3">
        <v>0</v>
      </c>
      <c r="Z193" s="3" t="s">
        <v>18</v>
      </c>
      <c r="AA193" s="3" t="s">
        <v>18</v>
      </c>
      <c r="AB193" s="3" t="s">
        <v>18</v>
      </c>
      <c r="AC193" s="3" t="s">
        <v>18</v>
      </c>
      <c r="AD193" s="3" t="s">
        <v>18</v>
      </c>
      <c r="AE193" s="3" t="s">
        <v>18</v>
      </c>
      <c r="AF193" s="3" t="s">
        <v>18</v>
      </c>
      <c r="AG193" s="3" t="s">
        <v>18</v>
      </c>
      <c r="AH193" s="3" t="s">
        <v>18</v>
      </c>
      <c r="AI193" s="3" t="s">
        <v>18</v>
      </c>
      <c r="AJ193" s="161">
        <v>389</v>
      </c>
    </row>
    <row r="194" spans="1:36">
      <c r="A194" s="3" t="s">
        <v>149</v>
      </c>
      <c r="B194" s="3">
        <v>91901</v>
      </c>
      <c r="C194" s="3">
        <v>506857</v>
      </c>
      <c r="D194" s="3" t="s">
        <v>160</v>
      </c>
      <c r="E194" s="3" t="s">
        <v>165</v>
      </c>
      <c r="F194" s="2" t="s">
        <v>152</v>
      </c>
      <c r="G194" s="3" t="s">
        <v>153</v>
      </c>
      <c r="H194" s="15">
        <v>3.9</v>
      </c>
      <c r="I194" s="3" t="s">
        <v>154</v>
      </c>
      <c r="J194" s="3">
        <v>1</v>
      </c>
      <c r="K194" s="3">
        <v>7</v>
      </c>
      <c r="L194" s="3" t="s">
        <v>18</v>
      </c>
      <c r="M194" s="3" t="s">
        <v>18</v>
      </c>
      <c r="N194" s="3" t="s">
        <v>18</v>
      </c>
      <c r="O194" s="3" t="s">
        <v>18</v>
      </c>
      <c r="P194" s="3" t="s">
        <v>18</v>
      </c>
      <c r="Q194" s="3" t="s">
        <v>18</v>
      </c>
      <c r="R194" s="3" t="s">
        <v>18</v>
      </c>
      <c r="S194" s="3" t="s">
        <v>18</v>
      </c>
      <c r="T194" s="3" t="s">
        <v>18</v>
      </c>
      <c r="U194" s="16">
        <v>45817</v>
      </c>
      <c r="V194" s="3" t="s">
        <v>155</v>
      </c>
      <c r="W194" s="3" t="s">
        <v>18</v>
      </c>
      <c r="X194" s="3">
        <v>0</v>
      </c>
      <c r="Y194" s="3">
        <v>82</v>
      </c>
      <c r="Z194" s="3" t="s">
        <v>18</v>
      </c>
      <c r="AA194" s="3" t="s">
        <v>18</v>
      </c>
      <c r="AB194" s="3" t="s">
        <v>18</v>
      </c>
      <c r="AC194" s="3" t="s">
        <v>18</v>
      </c>
      <c r="AD194" s="3" t="s">
        <v>18</v>
      </c>
      <c r="AE194" s="3" t="s">
        <v>18</v>
      </c>
      <c r="AF194" s="3" t="s">
        <v>18</v>
      </c>
      <c r="AG194" s="3" t="s">
        <v>18</v>
      </c>
      <c r="AH194" s="3" t="s">
        <v>18</v>
      </c>
      <c r="AI194" s="3" t="s">
        <v>18</v>
      </c>
      <c r="AJ194" s="161">
        <v>389</v>
      </c>
    </row>
    <row r="195" spans="1:36">
      <c r="A195" s="3" t="s">
        <v>149</v>
      </c>
      <c r="B195" s="4">
        <v>91910</v>
      </c>
      <c r="C195" s="4">
        <v>507756</v>
      </c>
      <c r="D195" s="3" t="s">
        <v>160</v>
      </c>
      <c r="E195" s="4" t="s">
        <v>165</v>
      </c>
      <c r="F195" s="3" t="s">
        <v>152</v>
      </c>
      <c r="G195" s="4" t="s">
        <v>153</v>
      </c>
      <c r="H195" s="8">
        <v>2.34</v>
      </c>
      <c r="I195" s="3" t="s">
        <v>154</v>
      </c>
      <c r="J195" s="3">
        <v>1</v>
      </c>
      <c r="K195" s="5">
        <v>1</v>
      </c>
      <c r="L195" s="4" t="s">
        <v>18</v>
      </c>
      <c r="M195" s="3" t="s">
        <v>18</v>
      </c>
      <c r="N195" s="3" t="s">
        <v>18</v>
      </c>
      <c r="O195" s="3" t="s">
        <v>18</v>
      </c>
      <c r="P195" s="3" t="s">
        <v>18</v>
      </c>
      <c r="Q195" s="3" t="s">
        <v>18</v>
      </c>
      <c r="R195" s="3" t="s">
        <v>18</v>
      </c>
      <c r="S195" s="3" t="s">
        <v>18</v>
      </c>
      <c r="T195" s="3" t="s">
        <v>18</v>
      </c>
      <c r="U195" s="13">
        <v>45754</v>
      </c>
      <c r="V195" s="3" t="s">
        <v>155</v>
      </c>
      <c r="W195" s="3" t="s">
        <v>18</v>
      </c>
      <c r="X195" s="5">
        <v>0</v>
      </c>
      <c r="Y195" s="5">
        <v>0</v>
      </c>
      <c r="Z195" s="3" t="s">
        <v>18</v>
      </c>
      <c r="AA195" s="3" t="s">
        <v>18</v>
      </c>
      <c r="AB195" s="3" t="s">
        <v>18</v>
      </c>
      <c r="AC195" s="3" t="s">
        <v>18</v>
      </c>
      <c r="AD195" s="3" t="s">
        <v>18</v>
      </c>
      <c r="AE195" s="3" t="s">
        <v>18</v>
      </c>
      <c r="AF195" s="3" t="s">
        <v>18</v>
      </c>
      <c r="AG195" s="3" t="s">
        <v>18</v>
      </c>
      <c r="AH195" s="3" t="s">
        <v>18</v>
      </c>
      <c r="AI195" s="3" t="s">
        <v>18</v>
      </c>
      <c r="AJ195" s="161">
        <v>389</v>
      </c>
    </row>
    <row r="196" spans="1:36">
      <c r="A196" s="3" t="s">
        <v>149</v>
      </c>
      <c r="B196" s="3">
        <v>92071</v>
      </c>
      <c r="C196" s="3">
        <v>507897</v>
      </c>
      <c r="D196" s="3" t="s">
        <v>160</v>
      </c>
      <c r="E196" s="3" t="s">
        <v>165</v>
      </c>
      <c r="F196" s="2" t="s">
        <v>152</v>
      </c>
      <c r="G196" s="3" t="s">
        <v>157</v>
      </c>
      <c r="H196" s="15">
        <v>14</v>
      </c>
      <c r="I196" s="3" t="s">
        <v>154</v>
      </c>
      <c r="J196" s="3">
        <v>1</v>
      </c>
      <c r="K196" s="3">
        <v>1</v>
      </c>
      <c r="L196" s="3" t="s">
        <v>18</v>
      </c>
      <c r="M196" s="3" t="s">
        <v>18</v>
      </c>
      <c r="N196" s="3" t="s">
        <v>18</v>
      </c>
      <c r="O196" s="3" t="s">
        <v>18</v>
      </c>
      <c r="P196" s="3" t="s">
        <v>18</v>
      </c>
      <c r="Q196" s="3" t="s">
        <v>18</v>
      </c>
      <c r="R196" s="3" t="s">
        <v>18</v>
      </c>
      <c r="S196" s="3" t="s">
        <v>18</v>
      </c>
      <c r="T196" s="3" t="s">
        <v>18</v>
      </c>
      <c r="U196" s="16">
        <v>45764</v>
      </c>
      <c r="V196" s="3" t="s">
        <v>155</v>
      </c>
      <c r="W196" s="3" t="s">
        <v>18</v>
      </c>
      <c r="X196" s="3">
        <v>0</v>
      </c>
      <c r="Y196" s="3">
        <v>10</v>
      </c>
      <c r="Z196" s="3" t="s">
        <v>18</v>
      </c>
      <c r="AA196" s="3" t="s">
        <v>18</v>
      </c>
      <c r="AB196" s="3" t="s">
        <v>18</v>
      </c>
      <c r="AC196" s="3" t="s">
        <v>18</v>
      </c>
      <c r="AD196" s="3" t="s">
        <v>18</v>
      </c>
      <c r="AE196" s="3" t="s">
        <v>18</v>
      </c>
      <c r="AF196" s="3" t="s">
        <v>18</v>
      </c>
      <c r="AG196" s="3" t="s">
        <v>18</v>
      </c>
      <c r="AH196" s="3" t="s">
        <v>18</v>
      </c>
      <c r="AI196" s="3" t="s">
        <v>18</v>
      </c>
      <c r="AJ196" s="161">
        <v>389</v>
      </c>
    </row>
    <row r="197" spans="1:36">
      <c r="A197" s="3" t="s">
        <v>149</v>
      </c>
      <c r="B197" s="4">
        <v>92673</v>
      </c>
      <c r="C197" s="4">
        <v>508485</v>
      </c>
      <c r="D197" s="3" t="s">
        <v>160</v>
      </c>
      <c r="E197" s="4" t="s">
        <v>165</v>
      </c>
      <c r="F197" s="3" t="s">
        <v>152</v>
      </c>
      <c r="G197" s="4" t="s">
        <v>153</v>
      </c>
      <c r="H197" s="8">
        <v>3.6</v>
      </c>
      <c r="I197" s="3" t="s">
        <v>154</v>
      </c>
      <c r="J197" s="3">
        <v>1</v>
      </c>
      <c r="K197" s="6">
        <v>1</v>
      </c>
      <c r="L197" s="2" t="s">
        <v>18</v>
      </c>
      <c r="M197" s="3" t="s">
        <v>18</v>
      </c>
      <c r="N197" s="3" t="s">
        <v>18</v>
      </c>
      <c r="O197" s="3" t="s">
        <v>18</v>
      </c>
      <c r="P197" s="3" t="s">
        <v>18</v>
      </c>
      <c r="Q197" s="3" t="s">
        <v>18</v>
      </c>
      <c r="R197" s="3" t="s">
        <v>18</v>
      </c>
      <c r="S197" s="3" t="s">
        <v>18</v>
      </c>
      <c r="T197" s="3" t="s">
        <v>18</v>
      </c>
      <c r="U197" s="13">
        <v>45754</v>
      </c>
      <c r="V197" s="3" t="s">
        <v>155</v>
      </c>
      <c r="W197" s="3" t="s">
        <v>18</v>
      </c>
      <c r="X197" s="2">
        <v>0</v>
      </c>
      <c r="Y197" s="2">
        <v>0</v>
      </c>
      <c r="Z197" s="3" t="s">
        <v>18</v>
      </c>
      <c r="AA197" s="3" t="s">
        <v>18</v>
      </c>
      <c r="AB197" s="3" t="s">
        <v>18</v>
      </c>
      <c r="AC197" s="3" t="s">
        <v>18</v>
      </c>
      <c r="AD197" s="3" t="s">
        <v>18</v>
      </c>
      <c r="AE197" s="3" t="s">
        <v>18</v>
      </c>
      <c r="AF197" s="3" t="s">
        <v>18</v>
      </c>
      <c r="AG197" s="3" t="s">
        <v>18</v>
      </c>
      <c r="AH197" s="3" t="s">
        <v>18</v>
      </c>
      <c r="AI197" s="3" t="s">
        <v>18</v>
      </c>
      <c r="AJ197" s="161">
        <v>389</v>
      </c>
    </row>
    <row r="198" spans="1:36">
      <c r="A198" s="3" t="s">
        <v>149</v>
      </c>
      <c r="B198" s="3">
        <v>92020</v>
      </c>
      <c r="C198" s="3">
        <v>508871</v>
      </c>
      <c r="D198" s="3" t="s">
        <v>160</v>
      </c>
      <c r="E198" s="3" t="s">
        <v>165</v>
      </c>
      <c r="F198" s="2" t="s">
        <v>152</v>
      </c>
      <c r="G198" s="3" t="s">
        <v>153</v>
      </c>
      <c r="H198" s="15">
        <v>7.8</v>
      </c>
      <c r="I198" s="3" t="s">
        <v>154</v>
      </c>
      <c r="J198" s="3">
        <v>1</v>
      </c>
      <c r="K198" s="3">
        <v>5</v>
      </c>
      <c r="L198" s="3" t="s">
        <v>18</v>
      </c>
      <c r="M198" s="3" t="s">
        <v>18</v>
      </c>
      <c r="N198" s="3" t="s">
        <v>18</v>
      </c>
      <c r="O198" s="3" t="s">
        <v>18</v>
      </c>
      <c r="P198" s="3" t="s">
        <v>18</v>
      </c>
      <c r="Q198" s="3" t="s">
        <v>18</v>
      </c>
      <c r="R198" s="3" t="s">
        <v>18</v>
      </c>
      <c r="S198" s="3" t="s">
        <v>18</v>
      </c>
      <c r="T198" s="3" t="s">
        <v>18</v>
      </c>
      <c r="U198" s="16">
        <v>45811</v>
      </c>
      <c r="V198" s="3" t="s">
        <v>155</v>
      </c>
      <c r="W198" s="3" t="s">
        <v>18</v>
      </c>
      <c r="X198" s="3">
        <v>6</v>
      </c>
      <c r="Y198" s="3">
        <v>76</v>
      </c>
      <c r="Z198" s="3" t="s">
        <v>18</v>
      </c>
      <c r="AA198" s="3" t="s">
        <v>18</v>
      </c>
      <c r="AB198" s="3" t="s">
        <v>18</v>
      </c>
      <c r="AC198" s="3" t="s">
        <v>18</v>
      </c>
      <c r="AD198" s="3" t="s">
        <v>18</v>
      </c>
      <c r="AE198" s="3" t="s">
        <v>18</v>
      </c>
      <c r="AF198" s="3" t="s">
        <v>18</v>
      </c>
      <c r="AG198" s="3" t="s">
        <v>18</v>
      </c>
      <c r="AH198" s="3" t="s">
        <v>18</v>
      </c>
      <c r="AI198" s="3" t="s">
        <v>18</v>
      </c>
      <c r="AJ198" s="161">
        <v>389</v>
      </c>
    </row>
    <row r="199" spans="1:36">
      <c r="A199" s="3" t="s">
        <v>149</v>
      </c>
      <c r="B199" s="3">
        <v>92065</v>
      </c>
      <c r="C199" s="3">
        <v>509399</v>
      </c>
      <c r="D199" s="3" t="s">
        <v>160</v>
      </c>
      <c r="E199" s="3" t="s">
        <v>165</v>
      </c>
      <c r="F199" s="2" t="s">
        <v>152</v>
      </c>
      <c r="G199" s="3" t="s">
        <v>157</v>
      </c>
      <c r="H199" s="15">
        <v>18.46</v>
      </c>
      <c r="I199" s="3" t="s">
        <v>154</v>
      </c>
      <c r="J199" s="3">
        <v>1</v>
      </c>
      <c r="K199" s="3">
        <v>10</v>
      </c>
      <c r="L199" s="3" t="s">
        <v>18</v>
      </c>
      <c r="M199" s="3" t="s">
        <v>18</v>
      </c>
      <c r="N199" s="3" t="s">
        <v>18</v>
      </c>
      <c r="O199" s="3" t="s">
        <v>18</v>
      </c>
      <c r="P199" s="3" t="s">
        <v>18</v>
      </c>
      <c r="Q199" s="3" t="s">
        <v>18</v>
      </c>
      <c r="R199" s="3" t="s">
        <v>18</v>
      </c>
      <c r="S199" s="3" t="s">
        <v>18</v>
      </c>
      <c r="T199" s="3" t="s">
        <v>18</v>
      </c>
      <c r="U199" s="16">
        <v>45785</v>
      </c>
      <c r="V199" s="3" t="s">
        <v>155</v>
      </c>
      <c r="W199" s="3" t="s">
        <v>18</v>
      </c>
      <c r="X199" s="3">
        <v>2</v>
      </c>
      <c r="Y199" s="3">
        <v>7</v>
      </c>
      <c r="Z199" s="3" t="s">
        <v>18</v>
      </c>
      <c r="AA199" s="3" t="s">
        <v>18</v>
      </c>
      <c r="AB199" s="3" t="s">
        <v>18</v>
      </c>
      <c r="AC199" s="3" t="s">
        <v>18</v>
      </c>
      <c r="AD199" s="3" t="s">
        <v>18</v>
      </c>
      <c r="AE199" s="3" t="s">
        <v>18</v>
      </c>
      <c r="AF199" s="3" t="s">
        <v>18</v>
      </c>
      <c r="AG199" s="3" t="s">
        <v>18</v>
      </c>
      <c r="AH199" s="3" t="s">
        <v>18</v>
      </c>
      <c r="AI199" s="3" t="s">
        <v>18</v>
      </c>
      <c r="AJ199" s="161">
        <v>389</v>
      </c>
    </row>
    <row r="200" spans="1:36">
      <c r="A200" s="3" t="s">
        <v>149</v>
      </c>
      <c r="B200" s="3">
        <v>92117</v>
      </c>
      <c r="C200" s="3">
        <v>509433</v>
      </c>
      <c r="D200" s="3" t="s">
        <v>160</v>
      </c>
      <c r="E200" s="3" t="s">
        <v>165</v>
      </c>
      <c r="F200" s="2" t="s">
        <v>152</v>
      </c>
      <c r="G200" s="3" t="s">
        <v>157</v>
      </c>
      <c r="H200" s="15">
        <v>11.78</v>
      </c>
      <c r="I200" s="3" t="s">
        <v>154</v>
      </c>
      <c r="J200" s="3">
        <v>1</v>
      </c>
      <c r="K200" s="3">
        <v>7</v>
      </c>
      <c r="L200" s="3" t="s">
        <v>18</v>
      </c>
      <c r="M200" s="3" t="s">
        <v>18</v>
      </c>
      <c r="N200" s="3" t="s">
        <v>18</v>
      </c>
      <c r="O200" s="3" t="s">
        <v>18</v>
      </c>
      <c r="P200" s="3" t="s">
        <v>18</v>
      </c>
      <c r="Q200" s="3" t="s">
        <v>18</v>
      </c>
      <c r="R200" s="3" t="s">
        <v>18</v>
      </c>
      <c r="S200" s="3" t="s">
        <v>18</v>
      </c>
      <c r="T200" s="3" t="s">
        <v>18</v>
      </c>
      <c r="U200" s="16">
        <v>45804</v>
      </c>
      <c r="V200" s="3" t="s">
        <v>155</v>
      </c>
      <c r="W200" s="3" t="s">
        <v>18</v>
      </c>
      <c r="X200" s="3">
        <v>6</v>
      </c>
      <c r="Y200" s="3">
        <v>26</v>
      </c>
      <c r="Z200" s="3" t="s">
        <v>18</v>
      </c>
      <c r="AA200" s="3" t="s">
        <v>18</v>
      </c>
      <c r="AB200" s="3" t="s">
        <v>18</v>
      </c>
      <c r="AC200" s="3" t="s">
        <v>18</v>
      </c>
      <c r="AD200" s="3" t="s">
        <v>18</v>
      </c>
      <c r="AE200" s="3" t="s">
        <v>18</v>
      </c>
      <c r="AF200" s="3" t="s">
        <v>18</v>
      </c>
      <c r="AG200" s="3" t="s">
        <v>18</v>
      </c>
      <c r="AH200" s="3" t="s">
        <v>18</v>
      </c>
      <c r="AI200" s="3" t="s">
        <v>18</v>
      </c>
      <c r="AJ200" s="161">
        <v>389</v>
      </c>
    </row>
    <row r="201" spans="1:36">
      <c r="A201" s="3" t="s">
        <v>149</v>
      </c>
      <c r="B201" s="3">
        <v>92081</v>
      </c>
      <c r="C201" s="3">
        <v>509494</v>
      </c>
      <c r="D201" s="3" t="s">
        <v>160</v>
      </c>
      <c r="E201" s="3" t="s">
        <v>165</v>
      </c>
      <c r="F201" s="2" t="s">
        <v>152</v>
      </c>
      <c r="G201" s="3" t="s">
        <v>157</v>
      </c>
      <c r="H201" s="15">
        <v>8</v>
      </c>
      <c r="I201" s="3" t="s">
        <v>154</v>
      </c>
      <c r="J201" s="3">
        <v>1</v>
      </c>
      <c r="K201" s="3">
        <v>1</v>
      </c>
      <c r="L201" s="3" t="s">
        <v>18</v>
      </c>
      <c r="M201" s="3" t="s">
        <v>18</v>
      </c>
      <c r="N201" s="3" t="s">
        <v>18</v>
      </c>
      <c r="O201" s="3" t="s">
        <v>18</v>
      </c>
      <c r="P201" s="3" t="s">
        <v>18</v>
      </c>
      <c r="Q201" s="3" t="s">
        <v>18</v>
      </c>
      <c r="R201" s="3" t="s">
        <v>18</v>
      </c>
      <c r="S201" s="3" t="s">
        <v>18</v>
      </c>
      <c r="T201" s="3" t="s">
        <v>18</v>
      </c>
      <c r="U201" s="16">
        <v>45775</v>
      </c>
      <c r="V201" s="3" t="s">
        <v>155</v>
      </c>
      <c r="W201" s="3" t="s">
        <v>18</v>
      </c>
      <c r="X201" s="3">
        <v>0</v>
      </c>
      <c r="Y201" s="3">
        <v>0</v>
      </c>
      <c r="Z201" s="3" t="s">
        <v>18</v>
      </c>
      <c r="AA201" s="3" t="s">
        <v>18</v>
      </c>
      <c r="AB201" s="3" t="s">
        <v>18</v>
      </c>
      <c r="AC201" s="3" t="s">
        <v>18</v>
      </c>
      <c r="AD201" s="3" t="s">
        <v>18</v>
      </c>
      <c r="AE201" s="3" t="s">
        <v>18</v>
      </c>
      <c r="AF201" s="3" t="s">
        <v>18</v>
      </c>
      <c r="AG201" s="3" t="s">
        <v>18</v>
      </c>
      <c r="AH201" s="3" t="s">
        <v>18</v>
      </c>
      <c r="AI201" s="3" t="s">
        <v>18</v>
      </c>
      <c r="AJ201" s="161">
        <v>389</v>
      </c>
    </row>
    <row r="202" spans="1:36">
      <c r="A202" s="3" t="s">
        <v>149</v>
      </c>
      <c r="B202" s="3">
        <v>92130</v>
      </c>
      <c r="C202" s="3">
        <v>509595</v>
      </c>
      <c r="D202" s="3" t="s">
        <v>160</v>
      </c>
      <c r="E202" s="3" t="s">
        <v>165</v>
      </c>
      <c r="F202" s="2" t="s">
        <v>152</v>
      </c>
      <c r="G202" s="3" t="s">
        <v>157</v>
      </c>
      <c r="H202" s="15">
        <v>10</v>
      </c>
      <c r="I202" s="3" t="s">
        <v>154</v>
      </c>
      <c r="J202" s="3">
        <v>1</v>
      </c>
      <c r="K202" s="3">
        <v>1</v>
      </c>
      <c r="L202" s="3" t="s">
        <v>18</v>
      </c>
      <c r="M202" s="3" t="s">
        <v>18</v>
      </c>
      <c r="N202" s="3" t="s">
        <v>18</v>
      </c>
      <c r="O202" s="3" t="s">
        <v>18</v>
      </c>
      <c r="P202" s="3" t="s">
        <v>18</v>
      </c>
      <c r="Q202" s="3" t="s">
        <v>18</v>
      </c>
      <c r="R202" s="3" t="s">
        <v>18</v>
      </c>
      <c r="S202" s="3" t="s">
        <v>18</v>
      </c>
      <c r="T202" s="3" t="s">
        <v>18</v>
      </c>
      <c r="U202" s="16">
        <v>45831</v>
      </c>
      <c r="V202" s="3" t="s">
        <v>155</v>
      </c>
      <c r="W202" s="3" t="s">
        <v>18</v>
      </c>
      <c r="X202" s="3">
        <v>3</v>
      </c>
      <c r="Y202" s="3">
        <v>3</v>
      </c>
      <c r="Z202" s="3" t="s">
        <v>18</v>
      </c>
      <c r="AA202" s="3" t="s">
        <v>18</v>
      </c>
      <c r="AB202" s="3" t="s">
        <v>18</v>
      </c>
      <c r="AC202" s="3" t="s">
        <v>18</v>
      </c>
      <c r="AD202" s="3" t="s">
        <v>18</v>
      </c>
      <c r="AE202" s="3" t="s">
        <v>18</v>
      </c>
      <c r="AF202" s="3" t="s">
        <v>18</v>
      </c>
      <c r="AG202" s="3" t="s">
        <v>18</v>
      </c>
      <c r="AH202" s="3" t="s">
        <v>18</v>
      </c>
      <c r="AI202" s="3" t="s">
        <v>18</v>
      </c>
      <c r="AJ202" s="161">
        <v>389</v>
      </c>
    </row>
    <row r="203" spans="1:36">
      <c r="A203" s="3" t="s">
        <v>149</v>
      </c>
      <c r="B203" s="3">
        <v>92025</v>
      </c>
      <c r="C203" s="3">
        <v>509646</v>
      </c>
      <c r="D203" s="3" t="s">
        <v>160</v>
      </c>
      <c r="E203" s="3" t="s">
        <v>165</v>
      </c>
      <c r="F203" s="2" t="s">
        <v>152</v>
      </c>
      <c r="G203" s="3" t="s">
        <v>153</v>
      </c>
      <c r="H203" s="15">
        <v>2.85</v>
      </c>
      <c r="I203" s="3" t="s">
        <v>154</v>
      </c>
      <c r="J203" s="3">
        <v>1</v>
      </c>
      <c r="K203" s="3">
        <v>1</v>
      </c>
      <c r="L203" s="3" t="s">
        <v>18</v>
      </c>
      <c r="M203" s="3" t="s">
        <v>18</v>
      </c>
      <c r="N203" s="3" t="s">
        <v>18</v>
      </c>
      <c r="O203" s="3" t="s">
        <v>18</v>
      </c>
      <c r="P203" s="3" t="s">
        <v>18</v>
      </c>
      <c r="Q203" s="3" t="s">
        <v>18</v>
      </c>
      <c r="R203" s="3" t="s">
        <v>18</v>
      </c>
      <c r="S203" s="3" t="s">
        <v>18</v>
      </c>
      <c r="T203" s="3" t="s">
        <v>18</v>
      </c>
      <c r="U203" s="16">
        <v>45804</v>
      </c>
      <c r="V203" s="3" t="s">
        <v>155</v>
      </c>
      <c r="W203" s="3" t="s">
        <v>18</v>
      </c>
      <c r="X203" s="3">
        <v>12</v>
      </c>
      <c r="Y203" s="3">
        <v>41</v>
      </c>
      <c r="Z203" s="3" t="s">
        <v>18</v>
      </c>
      <c r="AA203" s="3" t="s">
        <v>18</v>
      </c>
      <c r="AB203" s="3" t="s">
        <v>18</v>
      </c>
      <c r="AC203" s="3" t="s">
        <v>18</v>
      </c>
      <c r="AD203" s="3" t="s">
        <v>18</v>
      </c>
      <c r="AE203" s="3" t="s">
        <v>18</v>
      </c>
      <c r="AF203" s="3" t="s">
        <v>18</v>
      </c>
      <c r="AG203" s="3" t="s">
        <v>18</v>
      </c>
      <c r="AH203" s="3" t="s">
        <v>18</v>
      </c>
      <c r="AI203" s="3" t="s">
        <v>18</v>
      </c>
      <c r="AJ203" s="161">
        <v>389</v>
      </c>
    </row>
    <row r="204" spans="1:36">
      <c r="A204" s="3" t="s">
        <v>149</v>
      </c>
      <c r="B204" s="2">
        <v>92021</v>
      </c>
      <c r="C204" s="2">
        <v>509764</v>
      </c>
      <c r="D204" s="3" t="s">
        <v>160</v>
      </c>
      <c r="E204" s="2" t="s">
        <v>165</v>
      </c>
      <c r="F204" s="2" t="s">
        <v>152</v>
      </c>
      <c r="G204" s="2" t="s">
        <v>153</v>
      </c>
      <c r="H204" s="7">
        <v>2.0299999999999998</v>
      </c>
      <c r="I204" s="3" t="s">
        <v>154</v>
      </c>
      <c r="J204" s="3">
        <v>1</v>
      </c>
      <c r="K204" s="6">
        <v>1</v>
      </c>
      <c r="L204" s="2" t="s">
        <v>18</v>
      </c>
      <c r="M204" s="3" t="s">
        <v>18</v>
      </c>
      <c r="N204" s="3" t="s">
        <v>18</v>
      </c>
      <c r="O204" s="3" t="s">
        <v>18</v>
      </c>
      <c r="P204" s="3" t="s">
        <v>18</v>
      </c>
      <c r="Q204" s="3" t="s">
        <v>18</v>
      </c>
      <c r="R204" s="3" t="s">
        <v>18</v>
      </c>
      <c r="S204" s="3" t="s">
        <v>18</v>
      </c>
      <c r="T204" s="3" t="s">
        <v>18</v>
      </c>
      <c r="U204" s="20">
        <v>45764</v>
      </c>
      <c r="V204" s="3" t="s">
        <v>155</v>
      </c>
      <c r="W204" s="3" t="s">
        <v>18</v>
      </c>
      <c r="X204" s="2">
        <v>0</v>
      </c>
      <c r="Y204" s="2">
        <v>10</v>
      </c>
      <c r="Z204" s="3" t="s">
        <v>18</v>
      </c>
      <c r="AA204" s="3" t="s">
        <v>18</v>
      </c>
      <c r="AB204" s="3" t="s">
        <v>18</v>
      </c>
      <c r="AC204" s="3" t="s">
        <v>18</v>
      </c>
      <c r="AD204" s="3" t="s">
        <v>18</v>
      </c>
      <c r="AE204" s="3" t="s">
        <v>18</v>
      </c>
      <c r="AF204" s="3" t="s">
        <v>18</v>
      </c>
      <c r="AG204" s="3" t="s">
        <v>18</v>
      </c>
      <c r="AH204" s="3" t="s">
        <v>18</v>
      </c>
      <c r="AI204" s="3" t="s">
        <v>18</v>
      </c>
      <c r="AJ204" s="161">
        <v>389</v>
      </c>
    </row>
    <row r="205" spans="1:36">
      <c r="A205" s="3" t="s">
        <v>149</v>
      </c>
      <c r="B205" s="3">
        <v>92037</v>
      </c>
      <c r="C205" s="3">
        <v>509777</v>
      </c>
      <c r="D205" s="3" t="s">
        <v>160</v>
      </c>
      <c r="E205" s="3" t="s">
        <v>165</v>
      </c>
      <c r="F205" s="2" t="s">
        <v>152</v>
      </c>
      <c r="G205" s="3" t="s">
        <v>153</v>
      </c>
      <c r="H205" s="15">
        <v>1.93</v>
      </c>
      <c r="I205" s="3" t="s">
        <v>154</v>
      </c>
      <c r="J205" s="3">
        <v>1</v>
      </c>
      <c r="K205" s="3">
        <v>11</v>
      </c>
      <c r="L205" s="3" t="s">
        <v>18</v>
      </c>
      <c r="M205" s="3" t="s">
        <v>18</v>
      </c>
      <c r="N205" s="3" t="s">
        <v>18</v>
      </c>
      <c r="O205" s="3" t="s">
        <v>18</v>
      </c>
      <c r="P205" s="3" t="s">
        <v>18</v>
      </c>
      <c r="Q205" s="3" t="s">
        <v>18</v>
      </c>
      <c r="R205" s="3" t="s">
        <v>18</v>
      </c>
      <c r="S205" s="3" t="s">
        <v>18</v>
      </c>
      <c r="T205" s="3" t="s">
        <v>18</v>
      </c>
      <c r="U205" s="16">
        <v>45768</v>
      </c>
      <c r="V205" s="3" t="s">
        <v>155</v>
      </c>
      <c r="W205" s="3" t="s">
        <v>18</v>
      </c>
      <c r="X205" s="3">
        <v>0</v>
      </c>
      <c r="Y205" s="3">
        <v>14</v>
      </c>
      <c r="Z205" s="3" t="s">
        <v>18</v>
      </c>
      <c r="AA205" s="3" t="s">
        <v>18</v>
      </c>
      <c r="AB205" s="3" t="s">
        <v>18</v>
      </c>
      <c r="AC205" s="3" t="s">
        <v>18</v>
      </c>
      <c r="AD205" s="3" t="s">
        <v>18</v>
      </c>
      <c r="AE205" s="3" t="s">
        <v>18</v>
      </c>
      <c r="AF205" s="3" t="s">
        <v>18</v>
      </c>
      <c r="AG205" s="3" t="s">
        <v>18</v>
      </c>
      <c r="AH205" s="3" t="s">
        <v>18</v>
      </c>
      <c r="AI205" s="3" t="s">
        <v>18</v>
      </c>
      <c r="AJ205" s="161">
        <v>389</v>
      </c>
    </row>
    <row r="206" spans="1:36">
      <c r="A206" s="3" t="s">
        <v>149</v>
      </c>
      <c r="B206" s="3">
        <v>92124</v>
      </c>
      <c r="C206" s="3">
        <v>510556</v>
      </c>
      <c r="D206" s="3" t="s">
        <v>160</v>
      </c>
      <c r="E206" s="3" t="s">
        <v>165</v>
      </c>
      <c r="F206" s="2" t="s">
        <v>152</v>
      </c>
      <c r="G206" s="3" t="s">
        <v>153</v>
      </c>
      <c r="H206" s="15">
        <v>1.42</v>
      </c>
      <c r="I206" s="3" t="s">
        <v>154</v>
      </c>
      <c r="J206" s="3">
        <v>1</v>
      </c>
      <c r="K206" s="3">
        <v>6</v>
      </c>
      <c r="L206" s="3" t="s">
        <v>18</v>
      </c>
      <c r="M206" s="3" t="s">
        <v>18</v>
      </c>
      <c r="N206" s="3" t="s">
        <v>18</v>
      </c>
      <c r="O206" s="3" t="s">
        <v>18</v>
      </c>
      <c r="P206" s="3" t="s">
        <v>18</v>
      </c>
      <c r="Q206" s="3" t="s">
        <v>18</v>
      </c>
      <c r="R206" s="3" t="s">
        <v>18</v>
      </c>
      <c r="S206" s="3" t="s">
        <v>18</v>
      </c>
      <c r="T206" s="3" t="s">
        <v>18</v>
      </c>
      <c r="U206" s="16">
        <v>45764</v>
      </c>
      <c r="V206" s="3" t="s">
        <v>155</v>
      </c>
      <c r="W206" s="3" t="s">
        <v>18</v>
      </c>
      <c r="X206" s="3">
        <v>6</v>
      </c>
      <c r="Y206" s="3">
        <v>10</v>
      </c>
      <c r="Z206" s="3" t="s">
        <v>18</v>
      </c>
      <c r="AA206" s="3" t="s">
        <v>18</v>
      </c>
      <c r="AB206" s="3" t="s">
        <v>18</v>
      </c>
      <c r="AC206" s="3" t="s">
        <v>18</v>
      </c>
      <c r="AD206" s="3" t="s">
        <v>18</v>
      </c>
      <c r="AE206" s="3" t="s">
        <v>18</v>
      </c>
      <c r="AF206" s="3" t="s">
        <v>18</v>
      </c>
      <c r="AG206" s="3" t="s">
        <v>18</v>
      </c>
      <c r="AH206" s="3" t="s">
        <v>18</v>
      </c>
      <c r="AI206" s="3" t="s">
        <v>18</v>
      </c>
      <c r="AJ206" s="161">
        <v>389</v>
      </c>
    </row>
    <row r="207" spans="1:36">
      <c r="A207" s="3" t="s">
        <v>149</v>
      </c>
      <c r="B207" s="3">
        <v>92008</v>
      </c>
      <c r="C207" s="3">
        <v>510566</v>
      </c>
      <c r="D207" s="3" t="s">
        <v>160</v>
      </c>
      <c r="E207" s="3" t="s">
        <v>165</v>
      </c>
      <c r="F207" s="2" t="s">
        <v>152</v>
      </c>
      <c r="G207" s="3" t="s">
        <v>153</v>
      </c>
      <c r="H207" s="15">
        <v>4.96</v>
      </c>
      <c r="I207" s="3" t="s">
        <v>154</v>
      </c>
      <c r="J207" s="3">
        <v>1</v>
      </c>
      <c r="K207" s="3">
        <v>1</v>
      </c>
      <c r="L207" s="3" t="s">
        <v>18</v>
      </c>
      <c r="M207" s="3" t="s">
        <v>18</v>
      </c>
      <c r="N207" s="3" t="s">
        <v>18</v>
      </c>
      <c r="O207" s="3" t="s">
        <v>18</v>
      </c>
      <c r="P207" s="3" t="s">
        <v>18</v>
      </c>
      <c r="Q207" s="3" t="s">
        <v>18</v>
      </c>
      <c r="R207" s="3" t="s">
        <v>18</v>
      </c>
      <c r="S207" s="3" t="s">
        <v>18</v>
      </c>
      <c r="T207" s="3" t="s">
        <v>18</v>
      </c>
      <c r="U207" s="16">
        <v>45785</v>
      </c>
      <c r="V207" s="3" t="s">
        <v>155</v>
      </c>
      <c r="W207" s="3" t="s">
        <v>18</v>
      </c>
      <c r="X207" s="3">
        <v>0</v>
      </c>
      <c r="Y207" s="3">
        <v>0</v>
      </c>
      <c r="Z207" s="3" t="s">
        <v>18</v>
      </c>
      <c r="AA207" s="3" t="s">
        <v>18</v>
      </c>
      <c r="AB207" s="3" t="s">
        <v>18</v>
      </c>
      <c r="AC207" s="3" t="s">
        <v>18</v>
      </c>
      <c r="AD207" s="3" t="s">
        <v>18</v>
      </c>
      <c r="AE207" s="3" t="s">
        <v>18</v>
      </c>
      <c r="AF207" s="3" t="s">
        <v>18</v>
      </c>
      <c r="AG207" s="3" t="s">
        <v>18</v>
      </c>
      <c r="AH207" s="3" t="s">
        <v>18</v>
      </c>
      <c r="AI207" s="3" t="s">
        <v>18</v>
      </c>
      <c r="AJ207" s="161">
        <v>389</v>
      </c>
    </row>
    <row r="208" spans="1:36">
      <c r="A208" s="3" t="s">
        <v>149</v>
      </c>
      <c r="B208" s="3">
        <v>91977</v>
      </c>
      <c r="C208" s="3">
        <v>510737</v>
      </c>
      <c r="D208" s="3" t="s">
        <v>160</v>
      </c>
      <c r="E208" s="3" t="s">
        <v>165</v>
      </c>
      <c r="F208" s="2" t="s">
        <v>152</v>
      </c>
      <c r="G208" s="3" t="s">
        <v>157</v>
      </c>
      <c r="H208" s="15">
        <v>18</v>
      </c>
      <c r="I208" s="3" t="s">
        <v>154</v>
      </c>
      <c r="J208" s="3">
        <v>1</v>
      </c>
      <c r="K208" s="3">
        <v>9</v>
      </c>
      <c r="L208" s="3" t="s">
        <v>18</v>
      </c>
      <c r="M208" s="3" t="s">
        <v>18</v>
      </c>
      <c r="N208" s="3" t="s">
        <v>18</v>
      </c>
      <c r="O208" s="3" t="s">
        <v>18</v>
      </c>
      <c r="P208" s="3" t="s">
        <v>18</v>
      </c>
      <c r="Q208" s="3" t="s">
        <v>18</v>
      </c>
      <c r="R208" s="3" t="s">
        <v>18</v>
      </c>
      <c r="S208" s="3" t="s">
        <v>18</v>
      </c>
      <c r="T208" s="3" t="s">
        <v>18</v>
      </c>
      <c r="U208" s="16">
        <v>45804</v>
      </c>
      <c r="V208" s="3" t="s">
        <v>155</v>
      </c>
      <c r="W208" s="3" t="s">
        <v>18</v>
      </c>
      <c r="X208" s="3">
        <v>7</v>
      </c>
      <c r="Y208" s="3">
        <v>18</v>
      </c>
      <c r="Z208" s="3" t="s">
        <v>18</v>
      </c>
      <c r="AA208" s="3" t="s">
        <v>18</v>
      </c>
      <c r="AB208" s="3" t="s">
        <v>18</v>
      </c>
      <c r="AC208" s="3" t="s">
        <v>18</v>
      </c>
      <c r="AD208" s="3" t="s">
        <v>18</v>
      </c>
      <c r="AE208" s="3" t="s">
        <v>18</v>
      </c>
      <c r="AF208" s="3" t="s">
        <v>18</v>
      </c>
      <c r="AG208" s="3" t="s">
        <v>18</v>
      </c>
      <c r="AH208" s="3" t="s">
        <v>18</v>
      </c>
      <c r="AI208" s="3" t="s">
        <v>18</v>
      </c>
      <c r="AJ208" s="161">
        <v>389</v>
      </c>
    </row>
    <row r="209" spans="1:36">
      <c r="A209" s="3" t="s">
        <v>149</v>
      </c>
      <c r="B209" s="3">
        <v>92103</v>
      </c>
      <c r="C209" s="3">
        <v>510751</v>
      </c>
      <c r="D209" s="3" t="s">
        <v>160</v>
      </c>
      <c r="E209" s="3" t="s">
        <v>165</v>
      </c>
      <c r="F209" s="2" t="s">
        <v>152</v>
      </c>
      <c r="G209" s="3" t="s">
        <v>157</v>
      </c>
      <c r="H209" s="15">
        <v>7</v>
      </c>
      <c r="I209" s="3" t="s">
        <v>154</v>
      </c>
      <c r="J209" s="3">
        <v>1</v>
      </c>
      <c r="K209" s="3">
        <v>6</v>
      </c>
      <c r="L209" s="3" t="s">
        <v>18</v>
      </c>
      <c r="M209" s="3" t="s">
        <v>18</v>
      </c>
      <c r="N209" s="3" t="s">
        <v>18</v>
      </c>
      <c r="O209" s="3" t="s">
        <v>18</v>
      </c>
      <c r="P209" s="3" t="s">
        <v>18</v>
      </c>
      <c r="Q209" s="3" t="s">
        <v>18</v>
      </c>
      <c r="R209" s="3" t="s">
        <v>18</v>
      </c>
      <c r="S209" s="3" t="s">
        <v>18</v>
      </c>
      <c r="T209" s="3" t="s">
        <v>18</v>
      </c>
      <c r="U209" s="16">
        <v>45824</v>
      </c>
      <c r="V209" s="3" t="s">
        <v>155</v>
      </c>
      <c r="W209" s="3" t="s">
        <v>18</v>
      </c>
      <c r="X209" s="3">
        <v>0</v>
      </c>
      <c r="Y209" s="3">
        <v>25</v>
      </c>
      <c r="Z209" s="3" t="s">
        <v>18</v>
      </c>
      <c r="AA209" s="3" t="s">
        <v>18</v>
      </c>
      <c r="AB209" s="3" t="s">
        <v>18</v>
      </c>
      <c r="AC209" s="3" t="s">
        <v>18</v>
      </c>
      <c r="AD209" s="3" t="s">
        <v>18</v>
      </c>
      <c r="AE209" s="3" t="s">
        <v>18</v>
      </c>
      <c r="AF209" s="3" t="s">
        <v>18</v>
      </c>
      <c r="AG209" s="3" t="s">
        <v>18</v>
      </c>
      <c r="AH209" s="3" t="s">
        <v>18</v>
      </c>
      <c r="AI209" s="3" t="s">
        <v>18</v>
      </c>
      <c r="AJ209" s="161">
        <v>389</v>
      </c>
    </row>
    <row r="210" spans="1:36">
      <c r="A210" s="3" t="s">
        <v>149</v>
      </c>
      <c r="B210" s="2">
        <v>92009</v>
      </c>
      <c r="C210" s="2">
        <v>510762</v>
      </c>
      <c r="D210" s="3" t="s">
        <v>160</v>
      </c>
      <c r="E210" s="2" t="s">
        <v>165</v>
      </c>
      <c r="F210" s="2" t="s">
        <v>152</v>
      </c>
      <c r="G210" s="2" t="s">
        <v>153</v>
      </c>
      <c r="H210" s="7">
        <v>8.27</v>
      </c>
      <c r="I210" s="3" t="s">
        <v>154</v>
      </c>
      <c r="J210" s="3">
        <v>1</v>
      </c>
      <c r="K210" s="6">
        <v>1</v>
      </c>
      <c r="L210" s="4" t="s">
        <v>18</v>
      </c>
      <c r="M210" s="3" t="s">
        <v>18</v>
      </c>
      <c r="N210" s="3" t="s">
        <v>18</v>
      </c>
      <c r="O210" s="3" t="s">
        <v>18</v>
      </c>
      <c r="P210" s="3" t="s">
        <v>18</v>
      </c>
      <c r="Q210" s="3" t="s">
        <v>18</v>
      </c>
      <c r="R210" s="3" t="s">
        <v>18</v>
      </c>
      <c r="S210" s="3" t="s">
        <v>18</v>
      </c>
      <c r="T210" s="3" t="s">
        <v>18</v>
      </c>
      <c r="U210" s="20">
        <v>45820</v>
      </c>
      <c r="V210" s="3" t="s">
        <v>155</v>
      </c>
      <c r="W210" s="3" t="s">
        <v>18</v>
      </c>
      <c r="X210" s="2">
        <v>0</v>
      </c>
      <c r="Y210" s="2">
        <v>29</v>
      </c>
      <c r="Z210" s="3" t="s">
        <v>18</v>
      </c>
      <c r="AA210" s="3" t="s">
        <v>18</v>
      </c>
      <c r="AB210" s="3" t="s">
        <v>18</v>
      </c>
      <c r="AC210" s="3" t="s">
        <v>18</v>
      </c>
      <c r="AD210" s="3" t="s">
        <v>18</v>
      </c>
      <c r="AE210" s="3" t="s">
        <v>18</v>
      </c>
      <c r="AF210" s="3" t="s">
        <v>18</v>
      </c>
      <c r="AG210" s="3" t="s">
        <v>18</v>
      </c>
      <c r="AH210" s="3" t="s">
        <v>18</v>
      </c>
      <c r="AI210" s="3" t="s">
        <v>18</v>
      </c>
      <c r="AJ210" s="161">
        <v>389</v>
      </c>
    </row>
    <row r="211" spans="1:36">
      <c r="A211" s="3" t="s">
        <v>149</v>
      </c>
      <c r="B211" s="2">
        <v>92067</v>
      </c>
      <c r="C211" s="2">
        <v>511209</v>
      </c>
      <c r="D211" s="3" t="s">
        <v>150</v>
      </c>
      <c r="E211" s="2" t="s">
        <v>163</v>
      </c>
      <c r="F211" s="2" t="s">
        <v>152</v>
      </c>
      <c r="G211" s="2" t="s">
        <v>157</v>
      </c>
      <c r="H211" s="7">
        <v>62</v>
      </c>
      <c r="I211" s="3" t="s">
        <v>154</v>
      </c>
      <c r="J211" s="3">
        <v>1</v>
      </c>
      <c r="K211" s="6">
        <v>10</v>
      </c>
      <c r="L211" s="2">
        <v>10</v>
      </c>
      <c r="M211" s="3" t="s">
        <v>18</v>
      </c>
      <c r="N211" s="3" t="s">
        <v>18</v>
      </c>
      <c r="O211" s="3" t="s">
        <v>18</v>
      </c>
      <c r="P211" s="3" t="s">
        <v>18</v>
      </c>
      <c r="Q211" s="3" t="s">
        <v>18</v>
      </c>
      <c r="R211" s="3" t="s">
        <v>18</v>
      </c>
      <c r="S211" s="3" t="s">
        <v>18</v>
      </c>
      <c r="T211" s="3" t="s">
        <v>18</v>
      </c>
      <c r="U211" s="20">
        <v>45820</v>
      </c>
      <c r="V211" s="3" t="s">
        <v>155</v>
      </c>
      <c r="W211" s="3" t="s">
        <v>18</v>
      </c>
      <c r="X211" s="2">
        <v>1</v>
      </c>
      <c r="Y211" s="2">
        <v>44</v>
      </c>
      <c r="Z211" s="3" t="s">
        <v>18</v>
      </c>
      <c r="AA211" s="3" t="s">
        <v>18</v>
      </c>
      <c r="AB211" s="3" t="s">
        <v>18</v>
      </c>
      <c r="AC211" s="3" t="s">
        <v>18</v>
      </c>
      <c r="AD211" s="3" t="s">
        <v>18</v>
      </c>
      <c r="AE211" s="3" t="s">
        <v>18</v>
      </c>
      <c r="AF211" s="3" t="s">
        <v>18</v>
      </c>
      <c r="AG211" s="3" t="s">
        <v>18</v>
      </c>
      <c r="AH211" s="3" t="s">
        <v>18</v>
      </c>
      <c r="AI211" s="3" t="s">
        <v>18</v>
      </c>
      <c r="AJ211" s="3"/>
    </row>
    <row r="212" spans="1:36">
      <c r="A212" s="3" t="s">
        <v>149</v>
      </c>
      <c r="B212" s="3">
        <v>92069</v>
      </c>
      <c r="C212" s="3">
        <v>511315</v>
      </c>
      <c r="D212" s="3" t="s">
        <v>160</v>
      </c>
      <c r="E212" s="3" t="s">
        <v>165</v>
      </c>
      <c r="F212" s="2" t="s">
        <v>152</v>
      </c>
      <c r="G212" s="3" t="s">
        <v>153</v>
      </c>
      <c r="H212" s="15">
        <v>3.2</v>
      </c>
      <c r="I212" s="3" t="s">
        <v>154</v>
      </c>
      <c r="J212" s="3">
        <v>1</v>
      </c>
      <c r="K212" s="3">
        <v>1</v>
      </c>
      <c r="L212" s="3" t="s">
        <v>18</v>
      </c>
      <c r="M212" s="3" t="s">
        <v>18</v>
      </c>
      <c r="N212" s="3" t="s">
        <v>18</v>
      </c>
      <c r="O212" s="3" t="s">
        <v>18</v>
      </c>
      <c r="P212" s="3" t="s">
        <v>18</v>
      </c>
      <c r="Q212" s="3" t="s">
        <v>18</v>
      </c>
      <c r="R212" s="3" t="s">
        <v>18</v>
      </c>
      <c r="S212" s="3" t="s">
        <v>18</v>
      </c>
      <c r="T212" s="3" t="s">
        <v>18</v>
      </c>
      <c r="U212" s="16">
        <v>45824</v>
      </c>
      <c r="V212" s="3" t="s">
        <v>155</v>
      </c>
      <c r="W212" s="3" t="s">
        <v>18</v>
      </c>
      <c r="X212" s="3">
        <v>3</v>
      </c>
      <c r="Y212" s="3">
        <v>46</v>
      </c>
      <c r="Z212" s="3" t="s">
        <v>18</v>
      </c>
      <c r="AA212" s="3" t="s">
        <v>18</v>
      </c>
      <c r="AB212" s="3" t="s">
        <v>18</v>
      </c>
      <c r="AC212" s="3" t="s">
        <v>18</v>
      </c>
      <c r="AD212" s="3" t="s">
        <v>18</v>
      </c>
      <c r="AE212" s="3" t="s">
        <v>18</v>
      </c>
      <c r="AF212" s="3" t="s">
        <v>18</v>
      </c>
      <c r="AG212" s="3" t="s">
        <v>18</v>
      </c>
      <c r="AH212" s="3" t="s">
        <v>18</v>
      </c>
      <c r="AI212" s="3" t="s">
        <v>18</v>
      </c>
      <c r="AJ212" s="161">
        <v>389</v>
      </c>
    </row>
    <row r="213" spans="1:36">
      <c r="A213" s="3" t="s">
        <v>149</v>
      </c>
      <c r="B213" s="3">
        <v>92065</v>
      </c>
      <c r="C213" s="3">
        <v>511499</v>
      </c>
      <c r="D213" s="3" t="s">
        <v>160</v>
      </c>
      <c r="E213" s="3" t="s">
        <v>165</v>
      </c>
      <c r="F213" s="2" t="s">
        <v>152</v>
      </c>
      <c r="G213" s="3" t="s">
        <v>153</v>
      </c>
      <c r="H213" s="15">
        <v>1.1599999999999999</v>
      </c>
      <c r="I213" s="3" t="s">
        <v>154</v>
      </c>
      <c r="J213" s="3">
        <v>1</v>
      </c>
      <c r="K213" s="3">
        <v>10</v>
      </c>
      <c r="L213" s="3" t="s">
        <v>18</v>
      </c>
      <c r="M213" s="3" t="s">
        <v>18</v>
      </c>
      <c r="N213" s="3" t="s">
        <v>18</v>
      </c>
      <c r="O213" s="3" t="s">
        <v>18</v>
      </c>
      <c r="P213" s="3" t="s">
        <v>18</v>
      </c>
      <c r="Q213" s="3" t="s">
        <v>18</v>
      </c>
      <c r="R213" s="3" t="s">
        <v>18</v>
      </c>
      <c r="S213" s="3" t="s">
        <v>18</v>
      </c>
      <c r="T213" s="3" t="s">
        <v>18</v>
      </c>
      <c r="U213" s="16">
        <v>45779</v>
      </c>
      <c r="V213" s="3" t="s">
        <v>155</v>
      </c>
      <c r="W213" s="3" t="s">
        <v>18</v>
      </c>
      <c r="X213" s="3">
        <v>0</v>
      </c>
      <c r="Y213" s="3">
        <v>9</v>
      </c>
      <c r="Z213" s="3" t="s">
        <v>18</v>
      </c>
      <c r="AA213" s="3" t="s">
        <v>18</v>
      </c>
      <c r="AB213" s="3" t="s">
        <v>18</v>
      </c>
      <c r="AC213" s="3" t="s">
        <v>18</v>
      </c>
      <c r="AD213" s="3" t="s">
        <v>18</v>
      </c>
      <c r="AE213" s="3" t="s">
        <v>18</v>
      </c>
      <c r="AF213" s="3" t="s">
        <v>18</v>
      </c>
      <c r="AG213" s="3" t="s">
        <v>18</v>
      </c>
      <c r="AH213" s="3" t="s">
        <v>18</v>
      </c>
      <c r="AI213" s="3" t="s">
        <v>18</v>
      </c>
      <c r="AJ213" s="161">
        <v>389</v>
      </c>
    </row>
    <row r="214" spans="1:36">
      <c r="A214" s="3" t="s">
        <v>149</v>
      </c>
      <c r="B214" s="3">
        <v>92021</v>
      </c>
      <c r="C214" s="3">
        <v>511762</v>
      </c>
      <c r="D214" s="3" t="s">
        <v>160</v>
      </c>
      <c r="E214" s="3" t="s">
        <v>165</v>
      </c>
      <c r="F214" s="2" t="s">
        <v>152</v>
      </c>
      <c r="G214" s="3" t="s">
        <v>153</v>
      </c>
      <c r="H214" s="15">
        <v>2.4</v>
      </c>
      <c r="I214" s="3" t="s">
        <v>154</v>
      </c>
      <c r="J214" s="3">
        <v>1</v>
      </c>
      <c r="K214" s="3">
        <v>10</v>
      </c>
      <c r="L214" s="3" t="s">
        <v>18</v>
      </c>
      <c r="M214" s="3" t="s">
        <v>18</v>
      </c>
      <c r="N214" s="3" t="s">
        <v>18</v>
      </c>
      <c r="O214" s="3" t="s">
        <v>18</v>
      </c>
      <c r="P214" s="3" t="s">
        <v>18</v>
      </c>
      <c r="Q214" s="3" t="s">
        <v>18</v>
      </c>
      <c r="R214" s="3" t="s">
        <v>18</v>
      </c>
      <c r="S214" s="3" t="s">
        <v>18</v>
      </c>
      <c r="T214" s="3" t="s">
        <v>18</v>
      </c>
      <c r="U214" s="16">
        <v>45806</v>
      </c>
      <c r="V214" s="3" t="s">
        <v>155</v>
      </c>
      <c r="W214" s="3" t="s">
        <v>18</v>
      </c>
      <c r="X214" s="3">
        <v>7</v>
      </c>
      <c r="Y214" s="3">
        <v>7</v>
      </c>
      <c r="Z214" s="3" t="s">
        <v>18</v>
      </c>
      <c r="AA214" s="3" t="s">
        <v>18</v>
      </c>
      <c r="AB214" s="3" t="s">
        <v>18</v>
      </c>
      <c r="AC214" s="3" t="s">
        <v>18</v>
      </c>
      <c r="AD214" s="3" t="s">
        <v>18</v>
      </c>
      <c r="AE214" s="3" t="s">
        <v>18</v>
      </c>
      <c r="AF214" s="3" t="s">
        <v>18</v>
      </c>
      <c r="AG214" s="3" t="s">
        <v>18</v>
      </c>
      <c r="AH214" s="3" t="s">
        <v>18</v>
      </c>
      <c r="AI214" s="3" t="s">
        <v>18</v>
      </c>
      <c r="AJ214" s="161">
        <v>389</v>
      </c>
    </row>
    <row r="215" spans="1:36">
      <c r="A215" s="3" t="s">
        <v>149</v>
      </c>
      <c r="B215" s="2">
        <v>91962</v>
      </c>
      <c r="C215" s="2">
        <v>511990</v>
      </c>
      <c r="D215" s="3" t="s">
        <v>160</v>
      </c>
      <c r="E215" s="2" t="s">
        <v>165</v>
      </c>
      <c r="F215" s="2" t="s">
        <v>152</v>
      </c>
      <c r="G215" s="2" t="s">
        <v>153</v>
      </c>
      <c r="H215" s="7">
        <v>3.56</v>
      </c>
      <c r="I215" s="3" t="s">
        <v>154</v>
      </c>
      <c r="J215" s="3">
        <v>1</v>
      </c>
      <c r="K215" s="6">
        <v>1</v>
      </c>
      <c r="L215" s="2" t="s">
        <v>18</v>
      </c>
      <c r="M215" s="3" t="s">
        <v>18</v>
      </c>
      <c r="N215" s="3" t="s">
        <v>18</v>
      </c>
      <c r="O215" s="3" t="s">
        <v>18</v>
      </c>
      <c r="P215" s="3" t="s">
        <v>18</v>
      </c>
      <c r="Q215" s="3" t="s">
        <v>18</v>
      </c>
      <c r="R215" s="3" t="s">
        <v>18</v>
      </c>
      <c r="S215" s="3" t="s">
        <v>18</v>
      </c>
      <c r="T215" s="3" t="s">
        <v>18</v>
      </c>
      <c r="U215" s="20">
        <v>45820</v>
      </c>
      <c r="V215" s="3" t="s">
        <v>155</v>
      </c>
      <c r="W215" s="3" t="s">
        <v>18</v>
      </c>
      <c r="X215" s="2">
        <v>0</v>
      </c>
      <c r="Y215" s="2">
        <v>0</v>
      </c>
      <c r="Z215" s="3" t="s">
        <v>18</v>
      </c>
      <c r="AA215" s="3" t="s">
        <v>18</v>
      </c>
      <c r="AB215" s="3" t="s">
        <v>18</v>
      </c>
      <c r="AC215" s="3" t="s">
        <v>18</v>
      </c>
      <c r="AD215" s="3" t="s">
        <v>18</v>
      </c>
      <c r="AE215" s="3" t="s">
        <v>18</v>
      </c>
      <c r="AF215" s="3" t="s">
        <v>18</v>
      </c>
      <c r="AG215" s="3" t="s">
        <v>18</v>
      </c>
      <c r="AH215" s="3" t="s">
        <v>18</v>
      </c>
      <c r="AI215" s="3" t="s">
        <v>18</v>
      </c>
      <c r="AJ215" s="161">
        <v>389</v>
      </c>
    </row>
    <row r="216" spans="1:36">
      <c r="A216" s="3" t="s">
        <v>149</v>
      </c>
      <c r="B216" s="2">
        <v>92123</v>
      </c>
      <c r="C216" s="2">
        <v>513244</v>
      </c>
      <c r="D216" s="3" t="s">
        <v>160</v>
      </c>
      <c r="E216" s="2" t="s">
        <v>165</v>
      </c>
      <c r="F216" s="2" t="s">
        <v>152</v>
      </c>
      <c r="G216" s="2" t="s">
        <v>153</v>
      </c>
      <c r="H216" s="7">
        <v>2.85</v>
      </c>
      <c r="I216" s="3" t="s">
        <v>154</v>
      </c>
      <c r="J216" s="3">
        <v>1</v>
      </c>
      <c r="K216" s="6">
        <v>6</v>
      </c>
      <c r="L216" s="2" t="s">
        <v>18</v>
      </c>
      <c r="M216" s="3" t="s">
        <v>18</v>
      </c>
      <c r="N216" s="3" t="s">
        <v>18</v>
      </c>
      <c r="O216" s="3" t="s">
        <v>18</v>
      </c>
      <c r="P216" s="3" t="s">
        <v>18</v>
      </c>
      <c r="Q216" s="3" t="s">
        <v>18</v>
      </c>
      <c r="R216" s="3" t="s">
        <v>18</v>
      </c>
      <c r="S216" s="3" t="s">
        <v>18</v>
      </c>
      <c r="T216" s="3" t="s">
        <v>18</v>
      </c>
      <c r="U216" s="20">
        <v>45799</v>
      </c>
      <c r="V216" s="3" t="s">
        <v>155</v>
      </c>
      <c r="W216" s="3" t="s">
        <v>18</v>
      </c>
      <c r="X216" s="2">
        <v>0</v>
      </c>
      <c r="Y216" s="2">
        <v>17</v>
      </c>
      <c r="Z216" s="3" t="s">
        <v>18</v>
      </c>
      <c r="AA216" s="3" t="s">
        <v>18</v>
      </c>
      <c r="AB216" s="3" t="s">
        <v>18</v>
      </c>
      <c r="AC216" s="3" t="s">
        <v>18</v>
      </c>
      <c r="AD216" s="3" t="s">
        <v>18</v>
      </c>
      <c r="AE216" s="3" t="s">
        <v>18</v>
      </c>
      <c r="AF216" s="3" t="s">
        <v>18</v>
      </c>
      <c r="AG216" s="3" t="s">
        <v>18</v>
      </c>
      <c r="AH216" s="3" t="s">
        <v>18</v>
      </c>
      <c r="AI216" s="3" t="s">
        <v>18</v>
      </c>
      <c r="AJ216" s="161">
        <v>389</v>
      </c>
    </row>
    <row r="217" spans="1:36">
      <c r="A217" s="3" t="s">
        <v>149</v>
      </c>
      <c r="B217" s="2">
        <v>92102</v>
      </c>
      <c r="C217" s="2">
        <v>513250</v>
      </c>
      <c r="D217" s="3" t="s">
        <v>160</v>
      </c>
      <c r="E217" s="2" t="s">
        <v>165</v>
      </c>
      <c r="F217" s="2" t="s">
        <v>152</v>
      </c>
      <c r="G217" s="2" t="s">
        <v>153</v>
      </c>
      <c r="H217" s="7">
        <v>2.14</v>
      </c>
      <c r="I217" s="3" t="s">
        <v>154</v>
      </c>
      <c r="J217" s="3">
        <v>1</v>
      </c>
      <c r="K217" s="6">
        <v>1</v>
      </c>
      <c r="L217" s="4" t="s">
        <v>18</v>
      </c>
      <c r="M217" s="3" t="s">
        <v>18</v>
      </c>
      <c r="N217" s="3" t="s">
        <v>18</v>
      </c>
      <c r="O217" s="3" t="s">
        <v>18</v>
      </c>
      <c r="P217" s="3" t="s">
        <v>18</v>
      </c>
      <c r="Q217" s="3" t="s">
        <v>18</v>
      </c>
      <c r="R217" s="3" t="s">
        <v>18</v>
      </c>
      <c r="S217" s="3" t="s">
        <v>18</v>
      </c>
      <c r="T217" s="3" t="s">
        <v>18</v>
      </c>
      <c r="U217" s="20">
        <v>45799</v>
      </c>
      <c r="V217" s="3" t="s">
        <v>155</v>
      </c>
      <c r="W217" s="3" t="s">
        <v>18</v>
      </c>
      <c r="X217" s="2">
        <v>0</v>
      </c>
      <c r="Y217" s="2">
        <v>0</v>
      </c>
      <c r="Z217" s="3" t="s">
        <v>18</v>
      </c>
      <c r="AA217" s="3" t="s">
        <v>18</v>
      </c>
      <c r="AB217" s="3" t="s">
        <v>18</v>
      </c>
      <c r="AC217" s="3" t="s">
        <v>18</v>
      </c>
      <c r="AD217" s="3" t="s">
        <v>18</v>
      </c>
      <c r="AE217" s="3" t="s">
        <v>18</v>
      </c>
      <c r="AF217" s="3" t="s">
        <v>18</v>
      </c>
      <c r="AG217" s="3" t="s">
        <v>18</v>
      </c>
      <c r="AH217" s="3" t="s">
        <v>18</v>
      </c>
      <c r="AI217" s="3" t="s">
        <v>18</v>
      </c>
      <c r="AJ217" s="161">
        <v>389</v>
      </c>
    </row>
    <row r="218" spans="1:36">
      <c r="A218" s="3" t="s">
        <v>149</v>
      </c>
      <c r="B218" s="3">
        <v>91950</v>
      </c>
      <c r="C218" s="3">
        <v>513501</v>
      </c>
      <c r="D218" s="3" t="s">
        <v>160</v>
      </c>
      <c r="E218" s="3" t="s">
        <v>165</v>
      </c>
      <c r="F218" s="2" t="s">
        <v>152</v>
      </c>
      <c r="G218" s="3" t="s">
        <v>153</v>
      </c>
      <c r="H218" s="15">
        <v>2.14</v>
      </c>
      <c r="I218" s="3" t="s">
        <v>154</v>
      </c>
      <c r="J218" s="3">
        <v>1</v>
      </c>
      <c r="K218" s="3">
        <v>9</v>
      </c>
      <c r="L218" s="3" t="s">
        <v>18</v>
      </c>
      <c r="M218" s="3" t="s">
        <v>18</v>
      </c>
      <c r="N218" s="3" t="s">
        <v>18</v>
      </c>
      <c r="O218" s="3" t="s">
        <v>18</v>
      </c>
      <c r="P218" s="3" t="s">
        <v>18</v>
      </c>
      <c r="Q218" s="3" t="s">
        <v>18</v>
      </c>
      <c r="R218" s="3" t="s">
        <v>18</v>
      </c>
      <c r="S218" s="3" t="s">
        <v>18</v>
      </c>
      <c r="T218" s="3" t="s">
        <v>18</v>
      </c>
      <c r="U218" s="16">
        <v>45817</v>
      </c>
      <c r="V218" s="3" t="s">
        <v>155</v>
      </c>
      <c r="W218" s="3" t="s">
        <v>18</v>
      </c>
      <c r="X218" s="3">
        <v>0</v>
      </c>
      <c r="Y218" s="3">
        <v>31</v>
      </c>
      <c r="Z218" s="3" t="s">
        <v>18</v>
      </c>
      <c r="AA218" s="3" t="s">
        <v>18</v>
      </c>
      <c r="AB218" s="3" t="s">
        <v>18</v>
      </c>
      <c r="AC218" s="3" t="s">
        <v>18</v>
      </c>
      <c r="AD218" s="3" t="s">
        <v>18</v>
      </c>
      <c r="AE218" s="3" t="s">
        <v>18</v>
      </c>
      <c r="AF218" s="3" t="s">
        <v>18</v>
      </c>
      <c r="AG218" s="3" t="s">
        <v>18</v>
      </c>
      <c r="AH218" s="3" t="s">
        <v>18</v>
      </c>
      <c r="AI218" s="3" t="s">
        <v>18</v>
      </c>
      <c r="AJ218" s="161">
        <v>389</v>
      </c>
    </row>
    <row r="219" spans="1:36">
      <c r="A219" s="3" t="s">
        <v>149</v>
      </c>
      <c r="B219" s="3">
        <v>91901</v>
      </c>
      <c r="C219" s="3">
        <v>513639</v>
      </c>
      <c r="D219" s="3" t="s">
        <v>160</v>
      </c>
      <c r="E219" s="3" t="s">
        <v>165</v>
      </c>
      <c r="F219" s="2" t="s">
        <v>152</v>
      </c>
      <c r="G219" s="3" t="s">
        <v>153</v>
      </c>
      <c r="H219" s="15">
        <v>2.14</v>
      </c>
      <c r="I219" s="3" t="s">
        <v>154</v>
      </c>
      <c r="J219" s="3">
        <v>1</v>
      </c>
      <c r="K219" s="3">
        <v>7</v>
      </c>
      <c r="L219" s="3" t="s">
        <v>18</v>
      </c>
      <c r="M219" s="3" t="s">
        <v>18</v>
      </c>
      <c r="N219" s="3" t="s">
        <v>18</v>
      </c>
      <c r="O219" s="3" t="s">
        <v>18</v>
      </c>
      <c r="P219" s="3" t="s">
        <v>18</v>
      </c>
      <c r="Q219" s="3" t="s">
        <v>18</v>
      </c>
      <c r="R219" s="3" t="s">
        <v>18</v>
      </c>
      <c r="S219" s="3" t="s">
        <v>18</v>
      </c>
      <c r="T219" s="3" t="s">
        <v>18</v>
      </c>
      <c r="U219" s="16">
        <v>45811</v>
      </c>
      <c r="V219" s="3" t="s">
        <v>155</v>
      </c>
      <c r="W219" s="3" t="s">
        <v>18</v>
      </c>
      <c r="X219" s="3">
        <v>7</v>
      </c>
      <c r="Y219" s="3">
        <v>25</v>
      </c>
      <c r="Z219" s="3" t="s">
        <v>18</v>
      </c>
      <c r="AA219" s="3" t="s">
        <v>18</v>
      </c>
      <c r="AB219" s="3" t="s">
        <v>18</v>
      </c>
      <c r="AC219" s="3" t="s">
        <v>18</v>
      </c>
      <c r="AD219" s="3" t="s">
        <v>18</v>
      </c>
      <c r="AE219" s="3" t="s">
        <v>18</v>
      </c>
      <c r="AF219" s="3" t="s">
        <v>18</v>
      </c>
      <c r="AG219" s="3" t="s">
        <v>18</v>
      </c>
      <c r="AH219" s="3" t="s">
        <v>18</v>
      </c>
      <c r="AI219" s="3" t="s">
        <v>18</v>
      </c>
      <c r="AJ219" s="161">
        <v>389</v>
      </c>
    </row>
    <row r="220" spans="1:36">
      <c r="A220" s="3" t="s">
        <v>149</v>
      </c>
      <c r="B220" s="4">
        <v>91902</v>
      </c>
      <c r="C220" s="4">
        <v>513934</v>
      </c>
      <c r="D220" s="3" t="s">
        <v>160</v>
      </c>
      <c r="E220" s="4" t="s">
        <v>165</v>
      </c>
      <c r="F220" s="2" t="s">
        <v>152</v>
      </c>
      <c r="G220" s="4" t="s">
        <v>153</v>
      </c>
      <c r="H220" s="8">
        <v>3.19</v>
      </c>
      <c r="I220" s="3" t="s">
        <v>154</v>
      </c>
      <c r="J220" s="3">
        <v>1</v>
      </c>
      <c r="K220" s="5">
        <v>1</v>
      </c>
      <c r="L220" s="4" t="s">
        <v>18</v>
      </c>
      <c r="M220" s="3" t="s">
        <v>18</v>
      </c>
      <c r="N220" s="3" t="s">
        <v>18</v>
      </c>
      <c r="O220" s="3" t="s">
        <v>18</v>
      </c>
      <c r="P220" s="3" t="s">
        <v>18</v>
      </c>
      <c r="Q220" s="3" t="s">
        <v>18</v>
      </c>
      <c r="R220" s="3" t="s">
        <v>18</v>
      </c>
      <c r="S220" s="3" t="s">
        <v>18</v>
      </c>
      <c r="T220" s="3" t="s">
        <v>18</v>
      </c>
      <c r="U220" s="13">
        <v>45797</v>
      </c>
      <c r="V220" s="3" t="s">
        <v>155</v>
      </c>
      <c r="W220" s="3" t="s">
        <v>18</v>
      </c>
      <c r="X220" s="5">
        <v>0</v>
      </c>
      <c r="Y220" s="5">
        <v>0</v>
      </c>
      <c r="Z220" s="3" t="s">
        <v>18</v>
      </c>
      <c r="AA220" s="3" t="s">
        <v>18</v>
      </c>
      <c r="AB220" s="3" t="s">
        <v>18</v>
      </c>
      <c r="AC220" s="3" t="s">
        <v>18</v>
      </c>
      <c r="AD220" s="3" t="s">
        <v>18</v>
      </c>
      <c r="AE220" s="3" t="s">
        <v>18</v>
      </c>
      <c r="AF220" s="3" t="s">
        <v>18</v>
      </c>
      <c r="AG220" s="3" t="s">
        <v>18</v>
      </c>
      <c r="AH220" s="3" t="s">
        <v>18</v>
      </c>
      <c r="AI220" s="3" t="s">
        <v>18</v>
      </c>
      <c r="AJ220" s="161">
        <v>389</v>
      </c>
    </row>
    <row r="221" spans="1:36">
      <c r="A221" s="3" t="s">
        <v>149</v>
      </c>
      <c r="B221" s="3">
        <v>92028</v>
      </c>
      <c r="C221" s="3">
        <v>514046</v>
      </c>
      <c r="D221" s="3" t="s">
        <v>160</v>
      </c>
      <c r="E221" s="3" t="s">
        <v>165</v>
      </c>
      <c r="F221" s="2" t="s">
        <v>152</v>
      </c>
      <c r="G221" s="3" t="s">
        <v>153</v>
      </c>
      <c r="H221" s="15">
        <v>3.48</v>
      </c>
      <c r="I221" s="3" t="s">
        <v>154</v>
      </c>
      <c r="J221" s="3">
        <v>1</v>
      </c>
      <c r="K221" s="3">
        <v>9</v>
      </c>
      <c r="L221" s="3" t="s">
        <v>18</v>
      </c>
      <c r="M221" s="3" t="s">
        <v>18</v>
      </c>
      <c r="N221" s="3" t="s">
        <v>18</v>
      </c>
      <c r="O221" s="3" t="s">
        <v>18</v>
      </c>
      <c r="P221" s="3" t="s">
        <v>18</v>
      </c>
      <c r="Q221" s="3" t="s">
        <v>18</v>
      </c>
      <c r="R221" s="3" t="s">
        <v>18</v>
      </c>
      <c r="S221" s="3" t="s">
        <v>18</v>
      </c>
      <c r="T221" s="3" t="s">
        <v>18</v>
      </c>
      <c r="U221" s="16">
        <v>45804</v>
      </c>
      <c r="V221" s="3" t="s">
        <v>155</v>
      </c>
      <c r="W221" s="3" t="s">
        <v>18</v>
      </c>
      <c r="X221" s="3">
        <v>5</v>
      </c>
      <c r="Y221" s="3">
        <v>12</v>
      </c>
      <c r="Z221" s="3" t="s">
        <v>18</v>
      </c>
      <c r="AA221" s="3" t="s">
        <v>18</v>
      </c>
      <c r="AB221" s="3" t="s">
        <v>18</v>
      </c>
      <c r="AC221" s="3" t="s">
        <v>18</v>
      </c>
      <c r="AD221" s="3" t="s">
        <v>18</v>
      </c>
      <c r="AE221" s="3" t="s">
        <v>18</v>
      </c>
      <c r="AF221" s="3" t="s">
        <v>18</v>
      </c>
      <c r="AG221" s="3" t="s">
        <v>18</v>
      </c>
      <c r="AH221" s="3" t="s">
        <v>18</v>
      </c>
      <c r="AI221" s="3" t="s">
        <v>18</v>
      </c>
      <c r="AJ221" s="161">
        <v>389</v>
      </c>
    </row>
    <row r="222" spans="1:36">
      <c r="A222" s="3" t="s">
        <v>149</v>
      </c>
      <c r="B222" s="3">
        <v>92019</v>
      </c>
      <c r="C222" s="3">
        <v>516093</v>
      </c>
      <c r="D222" s="3" t="s">
        <v>160</v>
      </c>
      <c r="E222" s="3" t="s">
        <v>165</v>
      </c>
      <c r="F222" s="2" t="s">
        <v>152</v>
      </c>
      <c r="G222" s="3" t="s">
        <v>153</v>
      </c>
      <c r="H222" s="15">
        <v>1.74</v>
      </c>
      <c r="I222" s="3" t="s">
        <v>154</v>
      </c>
      <c r="J222" s="3">
        <v>1</v>
      </c>
      <c r="K222" s="3">
        <v>12</v>
      </c>
      <c r="L222" s="3" t="s">
        <v>18</v>
      </c>
      <c r="M222" s="3" t="s">
        <v>18</v>
      </c>
      <c r="N222" s="3" t="s">
        <v>18</v>
      </c>
      <c r="O222" s="3" t="s">
        <v>18</v>
      </c>
      <c r="P222" s="3" t="s">
        <v>18</v>
      </c>
      <c r="Q222" s="3" t="s">
        <v>18</v>
      </c>
      <c r="R222" s="3" t="s">
        <v>18</v>
      </c>
      <c r="S222" s="3" t="s">
        <v>18</v>
      </c>
      <c r="T222" s="3" t="s">
        <v>18</v>
      </c>
      <c r="U222" s="16">
        <v>45826</v>
      </c>
      <c r="V222" s="3" t="s">
        <v>155</v>
      </c>
      <c r="W222" s="3" t="s">
        <v>18</v>
      </c>
      <c r="X222" s="3">
        <v>0</v>
      </c>
      <c r="Y222" s="3">
        <v>15</v>
      </c>
      <c r="Z222" s="3" t="s">
        <v>18</v>
      </c>
      <c r="AA222" s="3" t="s">
        <v>18</v>
      </c>
      <c r="AB222" s="3" t="s">
        <v>18</v>
      </c>
      <c r="AC222" s="3" t="s">
        <v>18</v>
      </c>
      <c r="AD222" s="3" t="s">
        <v>18</v>
      </c>
      <c r="AE222" s="3" t="s">
        <v>18</v>
      </c>
      <c r="AF222" s="3" t="s">
        <v>18</v>
      </c>
      <c r="AG222" s="3" t="s">
        <v>18</v>
      </c>
      <c r="AH222" s="3" t="s">
        <v>18</v>
      </c>
      <c r="AI222" s="3" t="s">
        <v>18</v>
      </c>
      <c r="AJ222" s="161">
        <v>389</v>
      </c>
    </row>
  </sheetData>
  <autoFilter ref="A1:AJ222" xr:uid="{F6A79BEC-A977-4DC6-A576-077F241CE71C}">
    <sortState xmlns:xlrd2="http://schemas.microsoft.com/office/spreadsheetml/2017/richdata2" ref="A2:AJ222">
      <sortCondition ref="C1:C222"/>
    </sortState>
  </autoFilter>
  <conditionalFormatting sqref="C1 C40:C100">
    <cfRule type="duplicateValues" dxfId="34" priority="17"/>
  </conditionalFormatting>
  <conditionalFormatting sqref="C2:C39">
    <cfRule type="duplicateValues" dxfId="33" priority="1"/>
    <cfRule type="duplicateValues" dxfId="32" priority="2"/>
    <cfRule type="duplicateValues" dxfId="31" priority="3"/>
    <cfRule type="duplicateValues" dxfId="30" priority="4"/>
    <cfRule type="duplicateValues" dxfId="29" priority="5"/>
  </conditionalFormatting>
  <conditionalFormatting sqref="C40">
    <cfRule type="duplicateValues" dxfId="28" priority="16"/>
  </conditionalFormatting>
  <conditionalFormatting sqref="C41:C42">
    <cfRule type="duplicateValues" dxfId="27" priority="15"/>
  </conditionalFormatting>
  <conditionalFormatting sqref="C43">
    <cfRule type="duplicateValues" dxfId="26" priority="14"/>
  </conditionalFormatting>
  <conditionalFormatting sqref="C44:C47">
    <cfRule type="duplicateValues" dxfId="25" priority="13"/>
  </conditionalFormatting>
  <conditionalFormatting sqref="C48">
    <cfRule type="duplicateValues" dxfId="24" priority="12"/>
  </conditionalFormatting>
  <conditionalFormatting sqref="C49">
    <cfRule type="duplicateValues" dxfId="23" priority="11"/>
  </conditionalFormatting>
  <conditionalFormatting sqref="C50">
    <cfRule type="duplicateValues" dxfId="22" priority="9"/>
  </conditionalFormatting>
  <conditionalFormatting sqref="C51:C54">
    <cfRule type="duplicateValues" dxfId="21" priority="8"/>
  </conditionalFormatting>
  <conditionalFormatting sqref="C55:C59">
    <cfRule type="duplicateValues" dxfId="20" priority="10"/>
  </conditionalFormatting>
  <conditionalFormatting sqref="C60">
    <cfRule type="duplicateValues" dxfId="19" priority="7"/>
  </conditionalFormatting>
  <conditionalFormatting sqref="C61:C63">
    <cfRule type="duplicateValues" dxfId="18" priority="6"/>
  </conditionalFormatting>
  <conditionalFormatting sqref="C64:C100">
    <cfRule type="duplicateValues" dxfId="17" priority="18"/>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D67E0-0637-455F-AE1C-B8E043949D31}">
  <dimension ref="A1:XEI226"/>
  <sheetViews>
    <sheetView tabSelected="1" zoomScaleNormal="100" workbookViewId="0">
      <pane xSplit="5" ySplit="5" topLeftCell="F10" activePane="bottomRight" state="frozen"/>
      <selection pane="bottomRight" activeCell="A29" sqref="A29:BI29"/>
      <selection pane="bottomLeft" activeCell="C2" activeCellId="1" sqref="A79:A127 C2:C164"/>
      <selection pane="topRight" activeCell="C2" activeCellId="1" sqref="A79:A127 C2:C164"/>
    </sheetView>
  </sheetViews>
  <sheetFormatPr defaultColWidth="20.7109375" defaultRowHeight="15"/>
  <cols>
    <col min="1" max="1" width="13.7109375" style="79" bestFit="1" customWidth="1"/>
    <col min="2" max="2" width="12.85546875" style="24" customWidth="1"/>
    <col min="3" max="3" width="14.28515625" style="24" customWidth="1"/>
    <col min="4" max="4" width="34.7109375" style="24" customWidth="1"/>
    <col min="5" max="5" width="28" style="24" customWidth="1"/>
    <col min="6" max="6" width="31.5703125" style="24" customWidth="1"/>
    <col min="7" max="7" width="16.5703125" style="79" customWidth="1"/>
    <col min="8" max="8" width="16.5703125" style="24" customWidth="1"/>
    <col min="9" max="10" width="20.7109375" style="78" customWidth="1"/>
    <col min="11" max="11" width="20.7109375" style="24" customWidth="1"/>
    <col min="12" max="13" width="20.7109375" style="78" customWidth="1"/>
    <col min="14" max="14" width="20.7109375" style="24" customWidth="1"/>
    <col min="15" max="15" width="17.5703125" style="78" customWidth="1"/>
    <col min="16" max="16" width="20.7109375" style="78" customWidth="1"/>
    <col min="17" max="17" width="20.7109375" style="79" customWidth="1"/>
    <col min="18" max="18" width="25.140625" style="78" customWidth="1"/>
    <col min="19" max="19" width="25.7109375" style="80" customWidth="1"/>
    <col min="20" max="21" width="20.7109375" style="78" customWidth="1"/>
    <col min="22" max="22" width="20.7109375" style="79" customWidth="1"/>
    <col min="23" max="23" width="25.5703125" style="78" customWidth="1"/>
    <col min="24" max="24" width="26" style="80" customWidth="1"/>
    <col min="25" max="26" width="20.7109375" style="78" customWidth="1"/>
    <col min="27" max="27" width="20.7109375" style="79" customWidth="1"/>
    <col min="28" max="29" width="20.7109375" style="78" customWidth="1"/>
    <col min="30" max="30" width="20.7109375" style="79" customWidth="1"/>
    <col min="31" max="32" width="20.7109375" style="78" customWidth="1"/>
    <col min="33" max="33" width="20.7109375" style="79" customWidth="1"/>
    <col min="34" max="36" width="20.7109375" style="78" customWidth="1"/>
    <col min="37" max="37" width="20.7109375" style="80" customWidth="1"/>
    <col min="38" max="38" width="20.7109375" style="79" customWidth="1"/>
    <col min="39" max="40" width="20.7109375" style="78" customWidth="1"/>
    <col min="41" max="41" width="20.7109375" style="79" customWidth="1"/>
    <col min="42" max="43" width="20.7109375" style="78" customWidth="1"/>
    <col min="44" max="44" width="20.7109375" style="80" customWidth="1"/>
    <col min="45" max="46" width="20.7109375" style="78" customWidth="1"/>
    <col min="47" max="47" width="20.7109375" style="79" customWidth="1"/>
    <col min="48" max="53" width="20.7109375" style="80" customWidth="1"/>
    <col min="54" max="54" width="21.7109375" style="79" customWidth="1"/>
    <col min="55" max="55" width="21.7109375" style="80" customWidth="1"/>
    <col min="56" max="56" width="20.7109375" style="80" customWidth="1"/>
    <col min="57" max="57" width="20.7109375" style="79" customWidth="1"/>
    <col min="58" max="58" width="20.7109375" style="78" customWidth="1"/>
    <col min="59" max="59" width="20.7109375" style="78"/>
    <col min="60" max="61" width="20.7109375" style="79"/>
    <col min="62" max="16384" width="20.7109375" style="54"/>
  </cols>
  <sheetData>
    <row r="1" spans="1:125 16340:16363" s="138" customFormat="1" ht="42" customHeight="1" thickBot="1">
      <c r="A1" s="236" t="s">
        <v>190</v>
      </c>
      <c r="B1" s="237"/>
      <c r="C1" s="237"/>
      <c r="D1" s="237"/>
      <c r="E1" s="237"/>
      <c r="F1" s="147"/>
      <c r="G1" s="147"/>
      <c r="H1" s="146"/>
      <c r="I1" s="248" t="s">
        <v>191</v>
      </c>
      <c r="J1" s="248"/>
      <c r="K1" s="248"/>
      <c r="L1" s="248"/>
      <c r="M1" s="248"/>
      <c r="N1" s="248"/>
      <c r="O1" s="249" t="s">
        <v>192</v>
      </c>
      <c r="P1" s="249"/>
      <c r="Q1" s="249"/>
      <c r="R1" s="250" t="s">
        <v>193</v>
      </c>
      <c r="S1" s="250"/>
      <c r="T1" s="242" t="s">
        <v>194</v>
      </c>
      <c r="U1" s="242"/>
      <c r="V1" s="242"/>
      <c r="W1" s="215" t="s">
        <v>195</v>
      </c>
      <c r="X1" s="215"/>
      <c r="Y1" s="232" t="s">
        <v>196</v>
      </c>
      <c r="Z1" s="232"/>
      <c r="AA1" s="232"/>
      <c r="AB1" s="232" t="s">
        <v>197</v>
      </c>
      <c r="AC1" s="232"/>
      <c r="AD1" s="232"/>
      <c r="AE1" s="232" t="s">
        <v>198</v>
      </c>
      <c r="AF1" s="232"/>
      <c r="AG1" s="232"/>
      <c r="AH1" s="145" t="s">
        <v>199</v>
      </c>
      <c r="AI1" s="246" t="s">
        <v>200</v>
      </c>
      <c r="AJ1" s="246"/>
      <c r="AK1" s="246"/>
      <c r="AL1" s="246"/>
      <c r="AM1" s="223" t="s">
        <v>201</v>
      </c>
      <c r="AN1" s="224"/>
      <c r="AO1" s="224"/>
      <c r="AP1" s="212" t="s">
        <v>202</v>
      </c>
      <c r="AQ1" s="212"/>
      <c r="AR1" s="212"/>
      <c r="AS1" s="212"/>
      <c r="AT1" s="212"/>
      <c r="AU1" s="212"/>
      <c r="AV1" s="215" t="s">
        <v>203</v>
      </c>
      <c r="AW1" s="215"/>
      <c r="AX1" s="215"/>
      <c r="AY1" s="215"/>
      <c r="AZ1" s="215"/>
      <c r="BA1" s="215"/>
      <c r="BB1" s="215"/>
      <c r="BC1" s="215"/>
      <c r="BD1" s="215"/>
      <c r="BE1" s="215"/>
      <c r="BF1" s="210" t="s">
        <v>204</v>
      </c>
      <c r="BG1" s="210"/>
      <c r="BH1" s="210"/>
      <c r="BI1" s="211"/>
    </row>
    <row r="2" spans="1:125 16340:16363" s="138" customFormat="1" ht="18.75" customHeight="1" thickBot="1">
      <c r="A2" s="233" t="s">
        <v>88</v>
      </c>
      <c r="B2" s="234"/>
      <c r="C2" s="234"/>
      <c r="D2" s="234"/>
      <c r="E2" s="234"/>
      <c r="F2" s="144"/>
      <c r="G2" s="144"/>
      <c r="H2" s="143"/>
      <c r="I2" s="241" t="s">
        <v>205</v>
      </c>
      <c r="J2" s="241"/>
      <c r="K2" s="241"/>
      <c r="L2" s="241"/>
      <c r="M2" s="241"/>
      <c r="N2" s="241"/>
      <c r="O2" s="240" t="s">
        <v>206</v>
      </c>
      <c r="P2" s="240"/>
      <c r="Q2" s="240"/>
      <c r="R2" s="244" t="s">
        <v>207</v>
      </c>
      <c r="S2" s="244"/>
      <c r="T2" s="247" t="s">
        <v>208</v>
      </c>
      <c r="U2" s="247"/>
      <c r="V2" s="247"/>
      <c r="W2" s="239" t="s">
        <v>209</v>
      </c>
      <c r="X2" s="239"/>
      <c r="Y2" s="243" t="s">
        <v>210</v>
      </c>
      <c r="Z2" s="243"/>
      <c r="AA2" s="243"/>
      <c r="AB2" s="243" t="s">
        <v>211</v>
      </c>
      <c r="AC2" s="243"/>
      <c r="AD2" s="243"/>
      <c r="AE2" s="243" t="s">
        <v>212</v>
      </c>
      <c r="AF2" s="243"/>
      <c r="AG2" s="243"/>
      <c r="AH2" s="231" t="s">
        <v>213</v>
      </c>
      <c r="AI2" s="142"/>
      <c r="AJ2" s="141"/>
      <c r="AK2" s="141"/>
      <c r="AL2" s="141"/>
      <c r="AM2" s="225" t="s">
        <v>214</v>
      </c>
      <c r="AN2" s="226"/>
      <c r="AO2" s="226"/>
      <c r="AP2" s="222"/>
      <c r="AQ2" s="222"/>
      <c r="AR2" s="222"/>
      <c r="AS2" s="222"/>
      <c r="AT2" s="222"/>
      <c r="AU2" s="222"/>
      <c r="AV2" s="216" t="s">
        <v>215</v>
      </c>
      <c r="AW2" s="217"/>
      <c r="AX2" s="217"/>
      <c r="AY2" s="217"/>
      <c r="AZ2" s="217"/>
      <c r="BA2" s="217"/>
      <c r="BB2" s="217"/>
      <c r="BC2" s="217"/>
      <c r="BD2" s="217"/>
      <c r="BE2" s="218"/>
      <c r="BF2" s="208" t="s">
        <v>216</v>
      </c>
      <c r="BG2" s="208"/>
      <c r="BH2" s="208"/>
      <c r="BI2" s="209"/>
    </row>
    <row r="3" spans="1:125 16340:16363" s="138" customFormat="1" ht="18.75" customHeight="1" thickBot="1">
      <c r="A3" s="235"/>
      <c r="B3" s="234"/>
      <c r="C3" s="234"/>
      <c r="D3" s="234"/>
      <c r="E3" s="234"/>
      <c r="F3" s="140"/>
      <c r="G3" s="140"/>
      <c r="H3" s="139"/>
      <c r="I3" s="241"/>
      <c r="J3" s="241"/>
      <c r="K3" s="241"/>
      <c r="L3" s="241"/>
      <c r="M3" s="241"/>
      <c r="N3" s="241"/>
      <c r="O3" s="240"/>
      <c r="P3" s="240"/>
      <c r="Q3" s="240"/>
      <c r="R3" s="244"/>
      <c r="S3" s="244"/>
      <c r="T3" s="247"/>
      <c r="U3" s="247"/>
      <c r="V3" s="247"/>
      <c r="W3" s="239"/>
      <c r="X3" s="239"/>
      <c r="Y3" s="243"/>
      <c r="Z3" s="243"/>
      <c r="AA3" s="243"/>
      <c r="AB3" s="243"/>
      <c r="AC3" s="243"/>
      <c r="AD3" s="243"/>
      <c r="AE3" s="243"/>
      <c r="AF3" s="243"/>
      <c r="AG3" s="243"/>
      <c r="AH3" s="231"/>
      <c r="AI3" s="238" t="s">
        <v>217</v>
      </c>
      <c r="AJ3" s="238"/>
      <c r="AK3" s="238"/>
      <c r="AL3" s="238"/>
      <c r="AM3" s="227"/>
      <c r="AN3" s="228"/>
      <c r="AO3" s="228"/>
      <c r="AP3" s="213" t="s">
        <v>218</v>
      </c>
      <c r="AQ3" s="213"/>
      <c r="AR3" s="213"/>
      <c r="AS3" s="213"/>
      <c r="AT3" s="213"/>
      <c r="AU3" s="213"/>
      <c r="AV3" s="216"/>
      <c r="AW3" s="217"/>
      <c r="AX3" s="217"/>
      <c r="AY3" s="217"/>
      <c r="AZ3" s="217"/>
      <c r="BA3" s="217"/>
      <c r="BB3" s="217"/>
      <c r="BC3" s="217"/>
      <c r="BD3" s="217"/>
      <c r="BE3" s="218"/>
      <c r="BF3" s="208"/>
      <c r="BG3" s="208"/>
      <c r="BH3" s="208"/>
      <c r="BI3" s="209"/>
    </row>
    <row r="4" spans="1:125 16340:16363" s="135" customFormat="1" ht="19.5" thickBot="1">
      <c r="A4" s="235"/>
      <c r="B4" s="234"/>
      <c r="C4" s="234"/>
      <c r="D4" s="234"/>
      <c r="E4" s="234"/>
      <c r="F4" s="137"/>
      <c r="G4" s="137"/>
      <c r="H4" s="136"/>
      <c r="I4" s="241"/>
      <c r="J4" s="241"/>
      <c r="K4" s="241"/>
      <c r="L4" s="241"/>
      <c r="M4" s="241"/>
      <c r="N4" s="241"/>
      <c r="O4" s="240"/>
      <c r="P4" s="240"/>
      <c r="Q4" s="240"/>
      <c r="R4" s="244"/>
      <c r="S4" s="244"/>
      <c r="T4" s="247"/>
      <c r="U4" s="247"/>
      <c r="V4" s="247"/>
      <c r="W4" s="239"/>
      <c r="X4" s="239"/>
      <c r="Y4" s="243"/>
      <c r="Z4" s="243"/>
      <c r="AA4" s="243"/>
      <c r="AB4" s="243"/>
      <c r="AC4" s="243"/>
      <c r="AD4" s="243"/>
      <c r="AE4" s="243"/>
      <c r="AF4" s="243"/>
      <c r="AG4" s="243"/>
      <c r="AH4" s="231"/>
      <c r="AI4" s="245" t="s">
        <v>219</v>
      </c>
      <c r="AJ4" s="245"/>
      <c r="AK4" s="245"/>
      <c r="AL4" s="245"/>
      <c r="AM4" s="229"/>
      <c r="AN4" s="230"/>
      <c r="AO4" s="230"/>
      <c r="AP4" s="214" t="s">
        <v>220</v>
      </c>
      <c r="AQ4" s="214"/>
      <c r="AR4" s="214"/>
      <c r="AS4" s="214"/>
      <c r="AT4" s="214"/>
      <c r="AU4" s="214"/>
      <c r="AV4" s="219"/>
      <c r="AW4" s="220"/>
      <c r="AX4" s="220"/>
      <c r="AY4" s="220"/>
      <c r="AZ4" s="220"/>
      <c r="BA4" s="220"/>
      <c r="BB4" s="220"/>
      <c r="BC4" s="220"/>
      <c r="BD4" s="220"/>
      <c r="BE4" s="221"/>
      <c r="BF4" s="208"/>
      <c r="BG4" s="208"/>
      <c r="BH4" s="208"/>
      <c r="BI4" s="209"/>
    </row>
    <row r="5" spans="1:125 16340:16363" s="94" customFormat="1" ht="67.5">
      <c r="A5" s="134" t="s">
        <v>114</v>
      </c>
      <c r="B5" s="133" t="s">
        <v>221</v>
      </c>
      <c r="C5" s="133" t="s">
        <v>222</v>
      </c>
      <c r="D5" s="133" t="s">
        <v>223</v>
      </c>
      <c r="E5" s="132" t="s">
        <v>117</v>
      </c>
      <c r="F5" s="131" t="s">
        <v>224</v>
      </c>
      <c r="G5" s="130" t="s">
        <v>225</v>
      </c>
      <c r="H5" s="129" t="s">
        <v>120</v>
      </c>
      <c r="I5" s="126" t="s">
        <v>226</v>
      </c>
      <c r="J5" s="128" t="s">
        <v>227</v>
      </c>
      <c r="K5" s="125" t="s">
        <v>228</v>
      </c>
      <c r="L5" s="127" t="s">
        <v>229</v>
      </c>
      <c r="M5" s="126" t="s">
        <v>230</v>
      </c>
      <c r="N5" s="125" t="s">
        <v>231</v>
      </c>
      <c r="O5" s="124" t="s">
        <v>232</v>
      </c>
      <c r="P5" s="123" t="s">
        <v>233</v>
      </c>
      <c r="Q5" s="122" t="s">
        <v>234</v>
      </c>
      <c r="R5" s="97" t="s">
        <v>235</v>
      </c>
      <c r="S5" s="121" t="s">
        <v>236</v>
      </c>
      <c r="T5" s="120" t="s">
        <v>237</v>
      </c>
      <c r="U5" s="119" t="s">
        <v>238</v>
      </c>
      <c r="V5" s="118" t="s">
        <v>239</v>
      </c>
      <c r="W5" s="117" t="s">
        <v>240</v>
      </c>
      <c r="X5" s="116" t="s">
        <v>241</v>
      </c>
      <c r="Y5" s="113" t="s">
        <v>242</v>
      </c>
      <c r="Z5" s="113" t="s">
        <v>243</v>
      </c>
      <c r="AA5" s="115" t="s">
        <v>244</v>
      </c>
      <c r="AB5" s="113" t="s">
        <v>245</v>
      </c>
      <c r="AC5" s="113" t="s">
        <v>246</v>
      </c>
      <c r="AD5" s="114" t="s">
        <v>247</v>
      </c>
      <c r="AE5" s="113" t="s">
        <v>248</v>
      </c>
      <c r="AF5" s="113" t="s">
        <v>249</v>
      </c>
      <c r="AG5" s="114" t="s">
        <v>250</v>
      </c>
      <c r="AH5" s="113" t="s">
        <v>251</v>
      </c>
      <c r="AI5" s="112" t="s">
        <v>252</v>
      </c>
      <c r="AJ5" s="112" t="s">
        <v>253</v>
      </c>
      <c r="AK5" s="111" t="s">
        <v>254</v>
      </c>
      <c r="AL5" s="110" t="s">
        <v>255</v>
      </c>
      <c r="AM5" s="109" t="s">
        <v>256</v>
      </c>
      <c r="AN5" s="108" t="s">
        <v>257</v>
      </c>
      <c r="AO5" s="107" t="s">
        <v>258</v>
      </c>
      <c r="AP5" s="106" t="s">
        <v>259</v>
      </c>
      <c r="AQ5" s="104" t="s">
        <v>260</v>
      </c>
      <c r="AR5" s="105" t="s">
        <v>261</v>
      </c>
      <c r="AS5" s="104" t="s">
        <v>262</v>
      </c>
      <c r="AT5" s="103" t="s">
        <v>263</v>
      </c>
      <c r="AU5" s="102" t="s">
        <v>264</v>
      </c>
      <c r="AV5" s="100" t="s">
        <v>265</v>
      </c>
      <c r="AW5" s="100" t="s">
        <v>266</v>
      </c>
      <c r="AX5" s="101" t="s">
        <v>267</v>
      </c>
      <c r="AY5" s="100" t="s">
        <v>268</v>
      </c>
      <c r="AZ5" s="100" t="s">
        <v>269</v>
      </c>
      <c r="BA5" s="101" t="s">
        <v>270</v>
      </c>
      <c r="BB5" s="101" t="s">
        <v>271</v>
      </c>
      <c r="BC5" s="100" t="s">
        <v>272</v>
      </c>
      <c r="BD5" s="100" t="s">
        <v>273</v>
      </c>
      <c r="BE5" s="99" t="s">
        <v>274</v>
      </c>
      <c r="BF5" s="98" t="s">
        <v>275</v>
      </c>
      <c r="BG5" s="97" t="s">
        <v>276</v>
      </c>
      <c r="BH5" s="96" t="s">
        <v>277</v>
      </c>
      <c r="BI5" s="95" t="s">
        <v>278</v>
      </c>
    </row>
    <row r="6" spans="1:125 16340:16363" s="90" customFormat="1" ht="15" customHeight="1">
      <c r="A6" s="19">
        <v>337161</v>
      </c>
      <c r="B6" s="3">
        <v>92040</v>
      </c>
      <c r="C6" s="3" t="s">
        <v>150</v>
      </c>
      <c r="D6" s="3" t="s">
        <v>151</v>
      </c>
      <c r="E6" s="18" t="s">
        <v>152</v>
      </c>
      <c r="F6" s="3" t="s">
        <v>153</v>
      </c>
      <c r="G6" s="19">
        <v>104.068</v>
      </c>
      <c r="H6" s="3" t="s">
        <v>154</v>
      </c>
      <c r="I6" s="16">
        <v>44540</v>
      </c>
      <c r="J6" s="16">
        <v>44540</v>
      </c>
      <c r="K6" s="3">
        <v>1</v>
      </c>
      <c r="L6" s="13">
        <v>45553</v>
      </c>
      <c r="M6" s="13">
        <v>45560</v>
      </c>
      <c r="N6" s="3">
        <f>NETWORKDAYS(L6,M6,[1]Holidays!$A$1:$A$49)</f>
        <v>6</v>
      </c>
      <c r="O6" s="13">
        <v>45560</v>
      </c>
      <c r="P6" s="13">
        <v>45560</v>
      </c>
      <c r="Q6" s="3">
        <f>NETWORKDAYS(O6,P6,[1]Holidays!$A$1:$A$49)</f>
        <v>1</v>
      </c>
      <c r="R6" s="16" t="s">
        <v>18</v>
      </c>
      <c r="S6" s="16" t="s">
        <v>18</v>
      </c>
      <c r="T6" s="16" t="s">
        <v>18</v>
      </c>
      <c r="U6" s="16" t="s">
        <v>18</v>
      </c>
      <c r="V6" s="16" t="s">
        <v>18</v>
      </c>
      <c r="W6" s="16" t="s">
        <v>18</v>
      </c>
      <c r="X6" s="16" t="s">
        <v>18</v>
      </c>
      <c r="Y6" s="85" t="s">
        <v>18</v>
      </c>
      <c r="Z6" s="85" t="s">
        <v>18</v>
      </c>
      <c r="AA6" s="85" t="s">
        <v>18</v>
      </c>
      <c r="AB6" s="85" t="s">
        <v>18</v>
      </c>
      <c r="AC6" s="85" t="s">
        <v>18</v>
      </c>
      <c r="AD6" s="85" t="s">
        <v>18</v>
      </c>
      <c r="AE6" s="85" t="s">
        <v>18</v>
      </c>
      <c r="AF6" s="85" t="s">
        <v>18</v>
      </c>
      <c r="AG6" s="85" t="s">
        <v>18</v>
      </c>
      <c r="AH6" s="16" t="s">
        <v>18</v>
      </c>
      <c r="AI6" s="16" t="s">
        <v>18</v>
      </c>
      <c r="AJ6" s="16" t="s">
        <v>18</v>
      </c>
      <c r="AK6" s="16" t="s">
        <v>18</v>
      </c>
      <c r="AL6" s="17" t="s">
        <v>18</v>
      </c>
      <c r="AM6" s="85" t="s">
        <v>18</v>
      </c>
      <c r="AN6" s="85" t="s">
        <v>18</v>
      </c>
      <c r="AO6" s="85" t="s">
        <v>18</v>
      </c>
      <c r="AP6" s="16" t="s">
        <v>18</v>
      </c>
      <c r="AQ6" s="16" t="s">
        <v>18</v>
      </c>
      <c r="AR6" s="16" t="s">
        <v>18</v>
      </c>
      <c r="AS6" s="16" t="s">
        <v>18</v>
      </c>
      <c r="AT6" s="16" t="s">
        <v>18</v>
      </c>
      <c r="AU6" s="16" t="s">
        <v>18</v>
      </c>
      <c r="AV6" s="84" t="s">
        <v>18</v>
      </c>
      <c r="AW6" s="84" t="s">
        <v>18</v>
      </c>
      <c r="AX6" s="84" t="s">
        <v>18</v>
      </c>
      <c r="AY6" s="84" t="s">
        <v>18</v>
      </c>
      <c r="AZ6" s="84" t="s">
        <v>18</v>
      </c>
      <c r="BA6" s="84" t="s">
        <v>18</v>
      </c>
      <c r="BB6" s="84" t="s">
        <v>18</v>
      </c>
      <c r="BC6" s="84" t="s">
        <v>18</v>
      </c>
      <c r="BD6" s="84" t="s">
        <v>18</v>
      </c>
      <c r="BE6" s="84" t="s">
        <v>18</v>
      </c>
      <c r="BF6" s="16">
        <v>45773</v>
      </c>
      <c r="BG6" s="16">
        <v>45778</v>
      </c>
      <c r="BH6" s="19">
        <f t="shared" ref="BH6:BH69" si="0">_xlfn.DAYS(BG6,BF6)</f>
        <v>5</v>
      </c>
      <c r="BI6" s="83">
        <f t="shared" ref="BI6:BI69" si="1">_xlfn.DAYS(BG6,M6)</f>
        <v>218</v>
      </c>
      <c r="BJ6" s="23"/>
      <c r="BK6" s="23"/>
      <c r="BL6" s="23"/>
      <c r="BM6" s="23"/>
      <c r="BN6" s="23"/>
      <c r="BO6" s="23"/>
      <c r="BP6" s="23"/>
      <c r="BQ6" s="23"/>
      <c r="BR6" s="23"/>
      <c r="BS6" s="23"/>
      <c r="BT6" s="23"/>
      <c r="BU6" s="23"/>
      <c r="BV6" s="23"/>
      <c r="BW6" s="23"/>
      <c r="BX6" s="23"/>
      <c r="BY6" s="23"/>
      <c r="BZ6" s="23"/>
      <c r="CA6" s="23"/>
      <c r="CB6" s="23"/>
      <c r="CC6" s="23"/>
      <c r="CD6" s="23"/>
      <c r="CE6" s="23"/>
      <c r="CF6" s="23"/>
      <c r="CG6" s="23"/>
      <c r="CH6" s="23"/>
      <c r="CI6" s="23"/>
      <c r="CJ6" s="23"/>
      <c r="CK6" s="23"/>
      <c r="CL6" s="23"/>
      <c r="CM6" s="23"/>
      <c r="CN6" s="23"/>
      <c r="CO6" s="23"/>
      <c r="CP6" s="23"/>
      <c r="CQ6" s="23"/>
      <c r="CR6" s="23"/>
      <c r="CS6" s="23"/>
      <c r="CT6" s="23"/>
      <c r="CU6" s="23"/>
      <c r="CV6" s="23"/>
      <c r="CW6" s="23"/>
      <c r="CX6" s="23"/>
      <c r="CY6" s="23"/>
      <c r="CZ6" s="23"/>
      <c r="DA6" s="23"/>
      <c r="DB6" s="23"/>
      <c r="DC6" s="23"/>
      <c r="DD6" s="23"/>
      <c r="DE6" s="23"/>
      <c r="DF6" s="23"/>
      <c r="DG6" s="23"/>
      <c r="DH6" s="23"/>
      <c r="DI6" s="23"/>
      <c r="DJ6" s="23"/>
      <c r="DK6" s="23"/>
      <c r="DL6" s="23"/>
      <c r="DM6" s="23"/>
      <c r="DN6" s="23"/>
      <c r="DO6" s="23"/>
      <c r="DP6" s="23"/>
      <c r="DQ6" s="23"/>
      <c r="DR6" s="23"/>
      <c r="DS6" s="23"/>
      <c r="DT6" s="23"/>
      <c r="DU6" s="91"/>
    </row>
    <row r="7" spans="1:125 16340:16363" s="90" customFormat="1" ht="15" customHeight="1">
      <c r="A7" s="19">
        <v>339132</v>
      </c>
      <c r="B7" s="3">
        <v>92059</v>
      </c>
      <c r="C7" s="3" t="s">
        <v>150</v>
      </c>
      <c r="D7" s="3" t="s">
        <v>156</v>
      </c>
      <c r="E7" s="18" t="s">
        <v>152</v>
      </c>
      <c r="F7" s="3" t="s">
        <v>157</v>
      </c>
      <c r="G7" s="19">
        <v>792.16899999999998</v>
      </c>
      <c r="H7" s="3" t="s">
        <v>154</v>
      </c>
      <c r="I7" s="16">
        <v>44559</v>
      </c>
      <c r="J7" s="16">
        <v>44559</v>
      </c>
      <c r="K7" s="3">
        <v>1</v>
      </c>
      <c r="L7" s="20">
        <v>45691</v>
      </c>
      <c r="M7" s="13">
        <v>45691</v>
      </c>
      <c r="N7" s="3">
        <f>NETWORKDAYS(L7,M7,[1]Holidays!$A$1:$A$49)</f>
        <v>1</v>
      </c>
      <c r="O7" s="13">
        <v>45691</v>
      </c>
      <c r="P7" s="13">
        <v>45691</v>
      </c>
      <c r="Q7" s="19">
        <f>NETWORKDAYS(O7,P7,[1]Holidays!$A$1:$A$49)</f>
        <v>1</v>
      </c>
      <c r="R7" s="16" t="s">
        <v>18</v>
      </c>
      <c r="S7" s="16" t="s">
        <v>18</v>
      </c>
      <c r="T7" s="16" t="s">
        <v>18</v>
      </c>
      <c r="U7" s="16" t="s">
        <v>18</v>
      </c>
      <c r="V7" s="16" t="s">
        <v>18</v>
      </c>
      <c r="W7" s="16" t="s">
        <v>18</v>
      </c>
      <c r="X7" s="16" t="s">
        <v>18</v>
      </c>
      <c r="Y7" s="13" t="s">
        <v>18</v>
      </c>
      <c r="Z7" s="85" t="s">
        <v>18</v>
      </c>
      <c r="AA7" s="85" t="s">
        <v>18</v>
      </c>
      <c r="AB7" s="85" t="s">
        <v>18</v>
      </c>
      <c r="AC7" s="85" t="s">
        <v>18</v>
      </c>
      <c r="AD7" s="85" t="s">
        <v>18</v>
      </c>
      <c r="AE7" s="16" t="s">
        <v>18</v>
      </c>
      <c r="AF7" s="85" t="s">
        <v>18</v>
      </c>
      <c r="AG7" s="85" t="s">
        <v>18</v>
      </c>
      <c r="AH7" s="85" t="s">
        <v>18</v>
      </c>
      <c r="AI7" s="85" t="s">
        <v>18</v>
      </c>
      <c r="AJ7" s="85" t="s">
        <v>18</v>
      </c>
      <c r="AK7" s="85" t="s">
        <v>18</v>
      </c>
      <c r="AL7" s="85" t="s">
        <v>18</v>
      </c>
      <c r="AM7" s="85" t="s">
        <v>18</v>
      </c>
      <c r="AN7" s="85" t="s">
        <v>18</v>
      </c>
      <c r="AO7" s="85" t="s">
        <v>18</v>
      </c>
      <c r="AP7" s="16" t="s">
        <v>18</v>
      </c>
      <c r="AQ7" s="13" t="s">
        <v>18</v>
      </c>
      <c r="AR7" s="13" t="s">
        <v>18</v>
      </c>
      <c r="AS7" s="13" t="s">
        <v>18</v>
      </c>
      <c r="AT7" s="13" t="s">
        <v>18</v>
      </c>
      <c r="AU7" s="13" t="s">
        <v>18</v>
      </c>
      <c r="AV7" s="84" t="s">
        <v>18</v>
      </c>
      <c r="AW7" s="84" t="s">
        <v>18</v>
      </c>
      <c r="AX7" s="84" t="s">
        <v>18</v>
      </c>
      <c r="AY7" s="84" t="s">
        <v>18</v>
      </c>
      <c r="AZ7" s="84" t="s">
        <v>18</v>
      </c>
      <c r="BA7" s="84" t="s">
        <v>18</v>
      </c>
      <c r="BB7" s="84" t="s">
        <v>18</v>
      </c>
      <c r="BC7" s="84" t="s">
        <v>18</v>
      </c>
      <c r="BD7" s="84" t="s">
        <v>18</v>
      </c>
      <c r="BE7" s="84" t="s">
        <v>18</v>
      </c>
      <c r="BF7" s="16">
        <v>45763</v>
      </c>
      <c r="BG7" s="16">
        <v>45763</v>
      </c>
      <c r="BH7" s="19">
        <f t="shared" si="0"/>
        <v>0</v>
      </c>
      <c r="BI7" s="83">
        <f t="shared" si="1"/>
        <v>72</v>
      </c>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91"/>
    </row>
    <row r="8" spans="1:125 16340:16363" s="90" customFormat="1" ht="15" customHeight="1">
      <c r="A8" s="19">
        <v>341473</v>
      </c>
      <c r="B8" s="3">
        <v>92064</v>
      </c>
      <c r="C8" s="3" t="s">
        <v>150</v>
      </c>
      <c r="D8" s="3" t="s">
        <v>156</v>
      </c>
      <c r="E8" s="18" t="s">
        <v>152</v>
      </c>
      <c r="F8" s="3" t="s">
        <v>153</v>
      </c>
      <c r="G8" s="19">
        <v>38.25</v>
      </c>
      <c r="H8" s="3" t="s">
        <v>154</v>
      </c>
      <c r="I8" s="16">
        <v>44586</v>
      </c>
      <c r="J8" s="16">
        <v>44586</v>
      </c>
      <c r="K8" s="3">
        <v>1</v>
      </c>
      <c r="L8" s="20">
        <v>44586</v>
      </c>
      <c r="M8" s="13">
        <v>44589</v>
      </c>
      <c r="N8" s="3">
        <f>NETWORKDAYS(L8,M8,[1]Holidays!$A$1:$A$49)</f>
        <v>4</v>
      </c>
      <c r="O8" s="13">
        <v>44589</v>
      </c>
      <c r="P8" s="13">
        <v>44601</v>
      </c>
      <c r="Q8" s="3">
        <f>NETWORKDAYS(O8,P8,[1]Holidays!$A$1:$A$49)</f>
        <v>9</v>
      </c>
      <c r="R8" s="16" t="s">
        <v>18</v>
      </c>
      <c r="S8" s="16" t="s">
        <v>18</v>
      </c>
      <c r="T8" s="16" t="s">
        <v>18</v>
      </c>
      <c r="U8" s="16" t="s">
        <v>18</v>
      </c>
      <c r="V8" s="16" t="s">
        <v>18</v>
      </c>
      <c r="W8" s="16" t="s">
        <v>18</v>
      </c>
      <c r="X8" s="16" t="s">
        <v>18</v>
      </c>
      <c r="Y8" s="85" t="s">
        <v>18</v>
      </c>
      <c r="Z8" s="85" t="s">
        <v>18</v>
      </c>
      <c r="AA8" s="85" t="s">
        <v>18</v>
      </c>
      <c r="AB8" s="85" t="s">
        <v>18</v>
      </c>
      <c r="AC8" s="85" t="s">
        <v>18</v>
      </c>
      <c r="AD8" s="85" t="s">
        <v>18</v>
      </c>
      <c r="AE8" s="85" t="s">
        <v>18</v>
      </c>
      <c r="AF8" s="85" t="s">
        <v>18</v>
      </c>
      <c r="AG8" s="85" t="s">
        <v>18</v>
      </c>
      <c r="AH8" s="85" t="s">
        <v>18</v>
      </c>
      <c r="AI8" s="85" t="s">
        <v>18</v>
      </c>
      <c r="AJ8" s="85" t="s">
        <v>18</v>
      </c>
      <c r="AK8" s="85" t="s">
        <v>18</v>
      </c>
      <c r="AL8" s="85" t="s">
        <v>18</v>
      </c>
      <c r="AM8" s="85" t="s">
        <v>18</v>
      </c>
      <c r="AN8" s="85" t="s">
        <v>18</v>
      </c>
      <c r="AO8" s="85" t="s">
        <v>18</v>
      </c>
      <c r="AP8" s="16" t="s">
        <v>18</v>
      </c>
      <c r="AQ8" s="13" t="s">
        <v>18</v>
      </c>
      <c r="AR8" s="13" t="s">
        <v>18</v>
      </c>
      <c r="AS8" s="13" t="s">
        <v>18</v>
      </c>
      <c r="AT8" s="13" t="s">
        <v>18</v>
      </c>
      <c r="AU8" s="13" t="s">
        <v>18</v>
      </c>
      <c r="AV8" s="84" t="s">
        <v>18</v>
      </c>
      <c r="AW8" s="84" t="s">
        <v>18</v>
      </c>
      <c r="AX8" s="84" t="s">
        <v>18</v>
      </c>
      <c r="AY8" s="84" t="s">
        <v>18</v>
      </c>
      <c r="AZ8" s="84" t="s">
        <v>18</v>
      </c>
      <c r="BA8" s="84" t="s">
        <v>18</v>
      </c>
      <c r="BB8" s="84" t="s">
        <v>18</v>
      </c>
      <c r="BC8" s="84" t="s">
        <v>18</v>
      </c>
      <c r="BD8" s="84" t="s">
        <v>18</v>
      </c>
      <c r="BE8" s="84" t="s">
        <v>18</v>
      </c>
      <c r="BF8" s="16">
        <v>45820</v>
      </c>
      <c r="BG8" s="16">
        <v>45828</v>
      </c>
      <c r="BH8" s="19">
        <f t="shared" si="0"/>
        <v>8</v>
      </c>
      <c r="BI8" s="83">
        <f t="shared" si="1"/>
        <v>1239</v>
      </c>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91"/>
    </row>
    <row r="9" spans="1:125 16340:16363" s="90" customFormat="1" ht="15" customHeight="1">
      <c r="A9" s="19">
        <v>342197</v>
      </c>
      <c r="B9" s="3">
        <v>92008</v>
      </c>
      <c r="C9" s="3" t="s">
        <v>150</v>
      </c>
      <c r="D9" s="3" t="s">
        <v>158</v>
      </c>
      <c r="E9" s="3" t="s">
        <v>152</v>
      </c>
      <c r="F9" s="3" t="s">
        <v>153</v>
      </c>
      <c r="G9" s="19">
        <v>69.7</v>
      </c>
      <c r="H9" s="3" t="s">
        <v>154</v>
      </c>
      <c r="I9" s="16">
        <v>44592</v>
      </c>
      <c r="J9" s="16">
        <v>44592</v>
      </c>
      <c r="K9" s="3">
        <v>1</v>
      </c>
      <c r="L9" s="16">
        <v>44818</v>
      </c>
      <c r="M9" s="16">
        <v>44818</v>
      </c>
      <c r="N9" s="3">
        <f>NETWORKDAYS(L9,M9,[1]Holidays!$A$1:$A$49)</f>
        <v>1</v>
      </c>
      <c r="O9" s="16">
        <v>44826</v>
      </c>
      <c r="P9" s="16">
        <v>44826</v>
      </c>
      <c r="Q9" s="19">
        <f>NETWORKDAYS(O9,P9,[1]Holidays!$A$1:$A$49)</f>
        <v>1</v>
      </c>
      <c r="R9" s="16" t="s">
        <v>18</v>
      </c>
      <c r="S9" s="16" t="s">
        <v>18</v>
      </c>
      <c r="T9" s="16" t="s">
        <v>18</v>
      </c>
      <c r="U9" s="16" t="s">
        <v>18</v>
      </c>
      <c r="V9" s="16" t="s">
        <v>18</v>
      </c>
      <c r="W9" s="16" t="s">
        <v>18</v>
      </c>
      <c r="X9" s="16" t="s">
        <v>18</v>
      </c>
      <c r="Y9" s="85" t="s">
        <v>18</v>
      </c>
      <c r="Z9" s="85" t="s">
        <v>18</v>
      </c>
      <c r="AA9" s="85" t="s">
        <v>18</v>
      </c>
      <c r="AB9" s="85" t="s">
        <v>18</v>
      </c>
      <c r="AC9" s="85" t="s">
        <v>18</v>
      </c>
      <c r="AD9" s="85" t="s">
        <v>18</v>
      </c>
      <c r="AE9" s="85" t="s">
        <v>18</v>
      </c>
      <c r="AF9" s="85" t="s">
        <v>18</v>
      </c>
      <c r="AG9" s="85" t="s">
        <v>18</v>
      </c>
      <c r="AH9" s="85" t="s">
        <v>18</v>
      </c>
      <c r="AI9" s="85" t="s">
        <v>18</v>
      </c>
      <c r="AJ9" s="85" t="s">
        <v>18</v>
      </c>
      <c r="AK9" s="85" t="s">
        <v>18</v>
      </c>
      <c r="AL9" s="85" t="s">
        <v>18</v>
      </c>
      <c r="AM9" s="85" t="s">
        <v>18</v>
      </c>
      <c r="AN9" s="85" t="s">
        <v>18</v>
      </c>
      <c r="AO9" s="85" t="s">
        <v>18</v>
      </c>
      <c r="AP9" s="16">
        <v>44818</v>
      </c>
      <c r="AQ9" s="16">
        <v>44824</v>
      </c>
      <c r="AR9" s="19">
        <f>NETWORKDAYS(AP9,AQ9,[1]Holidays!$A$1:$A$49)</f>
        <v>5</v>
      </c>
      <c r="AS9" s="16">
        <v>45747</v>
      </c>
      <c r="AT9" s="16">
        <v>45750</v>
      </c>
      <c r="AU9" s="19">
        <f>NETWORKDAYS(AS9,AT9,[1]Holidays!$A$1:$A$49)</f>
        <v>4</v>
      </c>
      <c r="AV9" s="84" t="s">
        <v>18</v>
      </c>
      <c r="AW9" s="84" t="s">
        <v>18</v>
      </c>
      <c r="AX9" s="84" t="s">
        <v>18</v>
      </c>
      <c r="AY9" s="84" t="s">
        <v>18</v>
      </c>
      <c r="AZ9" s="84" t="s">
        <v>18</v>
      </c>
      <c r="BA9" s="84" t="s">
        <v>18</v>
      </c>
      <c r="BB9" s="84" t="s">
        <v>18</v>
      </c>
      <c r="BC9" s="84" t="s">
        <v>18</v>
      </c>
      <c r="BD9" s="84" t="s">
        <v>18</v>
      </c>
      <c r="BE9" s="84" t="s">
        <v>18</v>
      </c>
      <c r="BF9" s="16">
        <v>45750</v>
      </c>
      <c r="BG9" s="16">
        <v>45754</v>
      </c>
      <c r="BH9" s="19">
        <f t="shared" si="0"/>
        <v>4</v>
      </c>
      <c r="BI9" s="83">
        <f t="shared" si="1"/>
        <v>936</v>
      </c>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91"/>
      <c r="XDL9" s="19"/>
      <c r="XDM9" s="3"/>
      <c r="XDN9" s="3"/>
      <c r="XDO9" s="3"/>
      <c r="XDP9" s="18"/>
      <c r="XDQ9" s="3"/>
      <c r="XDR9" s="19"/>
      <c r="XDS9" s="3"/>
      <c r="XDT9" s="16"/>
      <c r="XDU9" s="16"/>
      <c r="XDV9" s="3"/>
      <c r="XDW9" s="20"/>
      <c r="XDX9" s="13"/>
      <c r="XDY9" s="3"/>
      <c r="XDZ9" s="13"/>
      <c r="XEA9" s="13"/>
      <c r="XEB9" s="19"/>
      <c r="XEC9" s="16"/>
      <c r="XED9" s="3"/>
      <c r="XEE9" s="16"/>
      <c r="XEF9" s="16"/>
      <c r="XEG9" s="17"/>
      <c r="XEH9" s="16"/>
      <c r="XEI9" s="3"/>
    </row>
    <row r="10" spans="1:125 16340:16363" s="90" customFormat="1" ht="15" customHeight="1">
      <c r="A10" s="19">
        <v>357122</v>
      </c>
      <c r="B10" s="3">
        <v>92131</v>
      </c>
      <c r="C10" s="3" t="s">
        <v>150</v>
      </c>
      <c r="D10" s="3" t="s">
        <v>151</v>
      </c>
      <c r="E10" s="18" t="s">
        <v>152</v>
      </c>
      <c r="F10" s="3" t="s">
        <v>153</v>
      </c>
      <c r="G10" s="19">
        <v>1548.752</v>
      </c>
      <c r="H10" s="17" t="s">
        <v>154</v>
      </c>
      <c r="I10" s="16">
        <v>44705</v>
      </c>
      <c r="J10" s="16">
        <v>44705</v>
      </c>
      <c r="K10" s="3">
        <v>1</v>
      </c>
      <c r="L10" s="85">
        <v>45449</v>
      </c>
      <c r="M10" s="85">
        <v>45449</v>
      </c>
      <c r="N10" s="3">
        <f>NETWORKDAYS(L10,M10,[1]Holidays!$A$1:$A$49)</f>
        <v>1</v>
      </c>
      <c r="O10" s="85">
        <v>45449</v>
      </c>
      <c r="P10" s="85">
        <v>45449</v>
      </c>
      <c r="Q10" s="19">
        <f>NETWORKDAYS(O10,P10,[1]Holidays!$A$1:$A$49)</f>
        <v>1</v>
      </c>
      <c r="R10" s="16" t="s">
        <v>18</v>
      </c>
      <c r="S10" s="16" t="s">
        <v>18</v>
      </c>
      <c r="T10" s="16" t="s">
        <v>18</v>
      </c>
      <c r="U10" s="16" t="s">
        <v>18</v>
      </c>
      <c r="V10" s="16" t="s">
        <v>18</v>
      </c>
      <c r="W10" s="16" t="s">
        <v>18</v>
      </c>
      <c r="X10" s="16" t="s">
        <v>18</v>
      </c>
      <c r="Y10" s="85" t="s">
        <v>18</v>
      </c>
      <c r="Z10" s="85" t="s">
        <v>18</v>
      </c>
      <c r="AA10" s="85" t="s">
        <v>18</v>
      </c>
      <c r="AB10" s="85" t="s">
        <v>18</v>
      </c>
      <c r="AC10" s="85" t="s">
        <v>18</v>
      </c>
      <c r="AD10" s="85" t="s">
        <v>18</v>
      </c>
      <c r="AE10" s="85" t="s">
        <v>18</v>
      </c>
      <c r="AF10" s="85" t="s">
        <v>18</v>
      </c>
      <c r="AG10" s="85" t="s">
        <v>18</v>
      </c>
      <c r="AH10" s="16" t="s">
        <v>18</v>
      </c>
      <c r="AI10" s="16" t="s">
        <v>18</v>
      </c>
      <c r="AJ10" s="16" t="s">
        <v>18</v>
      </c>
      <c r="AK10" s="16" t="s">
        <v>18</v>
      </c>
      <c r="AL10" s="17" t="s">
        <v>18</v>
      </c>
      <c r="AM10" s="85" t="s">
        <v>18</v>
      </c>
      <c r="AN10" s="85" t="s">
        <v>18</v>
      </c>
      <c r="AO10" s="85" t="s">
        <v>18</v>
      </c>
      <c r="AP10" s="16" t="s">
        <v>18</v>
      </c>
      <c r="AQ10" s="16" t="s">
        <v>18</v>
      </c>
      <c r="AR10" s="16" t="s">
        <v>18</v>
      </c>
      <c r="AS10" s="16" t="s">
        <v>18</v>
      </c>
      <c r="AT10" s="16" t="s">
        <v>18</v>
      </c>
      <c r="AU10" s="16" t="s">
        <v>18</v>
      </c>
      <c r="AV10" s="84" t="s">
        <v>18</v>
      </c>
      <c r="AW10" s="84" t="s">
        <v>18</v>
      </c>
      <c r="AX10" s="84" t="s">
        <v>18</v>
      </c>
      <c r="AY10" s="84" t="s">
        <v>18</v>
      </c>
      <c r="AZ10" s="84" t="s">
        <v>18</v>
      </c>
      <c r="BA10" s="84" t="s">
        <v>18</v>
      </c>
      <c r="BB10" s="84" t="s">
        <v>18</v>
      </c>
      <c r="BC10" s="84" t="s">
        <v>18</v>
      </c>
      <c r="BD10" s="84" t="s">
        <v>18</v>
      </c>
      <c r="BE10" s="84" t="s">
        <v>18</v>
      </c>
      <c r="BF10" s="16">
        <v>45751</v>
      </c>
      <c r="BG10" s="16">
        <v>45754</v>
      </c>
      <c r="BH10" s="19">
        <f t="shared" si="0"/>
        <v>3</v>
      </c>
      <c r="BI10" s="83">
        <f t="shared" si="1"/>
        <v>305</v>
      </c>
      <c r="BJ10" s="23"/>
      <c r="BK10" s="23"/>
      <c r="BL10" s="23"/>
      <c r="BM10" s="23"/>
      <c r="BN10" s="23"/>
      <c r="BO10" s="23"/>
      <c r="BP10" s="23"/>
      <c r="BQ10" s="23"/>
      <c r="BR10" s="23"/>
      <c r="BS10" s="23"/>
      <c r="BT10" s="23"/>
      <c r="BU10" s="23"/>
      <c r="BV10" s="23"/>
      <c r="BW10" s="23"/>
      <c r="BX10" s="23"/>
      <c r="BY10" s="23"/>
      <c r="BZ10" s="23"/>
      <c r="CA10" s="23"/>
      <c r="CB10" s="23"/>
      <c r="CC10" s="23"/>
      <c r="CD10" s="23"/>
      <c r="CE10" s="23"/>
      <c r="CF10" s="23"/>
      <c r="CG10" s="23"/>
      <c r="CH10" s="23"/>
      <c r="CI10" s="23"/>
      <c r="CJ10" s="23"/>
      <c r="CK10" s="23"/>
      <c r="CL10" s="23"/>
      <c r="CM10" s="23"/>
      <c r="CN10" s="23"/>
      <c r="CO10" s="23"/>
      <c r="CP10" s="23"/>
      <c r="CQ10" s="23"/>
      <c r="CR10" s="23"/>
      <c r="CS10" s="23"/>
      <c r="CT10" s="23"/>
      <c r="CU10" s="23"/>
      <c r="CV10" s="23"/>
      <c r="CW10" s="23"/>
      <c r="CX10" s="23"/>
      <c r="CY10" s="23"/>
      <c r="CZ10" s="23"/>
      <c r="DA10" s="23"/>
      <c r="DB10" s="23"/>
      <c r="DC10" s="23"/>
      <c r="DD10" s="23"/>
      <c r="DE10" s="23"/>
      <c r="DF10" s="23"/>
      <c r="DG10" s="23"/>
      <c r="DH10" s="23"/>
      <c r="DI10" s="23"/>
      <c r="DJ10" s="23"/>
      <c r="DK10" s="23"/>
      <c r="DL10" s="23"/>
      <c r="DM10" s="23"/>
      <c r="DN10" s="23"/>
      <c r="DO10" s="23"/>
      <c r="DP10" s="23"/>
      <c r="DQ10" s="23"/>
      <c r="DR10" s="23"/>
      <c r="DS10" s="23"/>
      <c r="DT10" s="23"/>
      <c r="DU10" s="91"/>
    </row>
    <row r="11" spans="1:125 16340:16363" s="90" customFormat="1" ht="15" customHeight="1">
      <c r="A11" s="19">
        <v>358760</v>
      </c>
      <c r="B11" s="3">
        <v>92130</v>
      </c>
      <c r="C11" s="3" t="s">
        <v>150</v>
      </c>
      <c r="D11" s="3" t="s">
        <v>159</v>
      </c>
      <c r="E11" s="18" t="s">
        <v>152</v>
      </c>
      <c r="F11" s="3" t="s">
        <v>157</v>
      </c>
      <c r="G11" s="19">
        <v>300</v>
      </c>
      <c r="H11" s="3" t="s">
        <v>154</v>
      </c>
      <c r="I11" s="16">
        <v>44737</v>
      </c>
      <c r="J11" s="16">
        <v>44737</v>
      </c>
      <c r="K11" s="3">
        <v>1</v>
      </c>
      <c r="L11" s="16">
        <v>45422</v>
      </c>
      <c r="M11" s="16">
        <v>45422</v>
      </c>
      <c r="N11" s="3">
        <f>NETWORKDAYS(L11,M11,[1]Holidays!$A$1:$A$49)</f>
        <v>1</v>
      </c>
      <c r="O11" s="16">
        <v>45422</v>
      </c>
      <c r="P11" s="16">
        <v>45422</v>
      </c>
      <c r="Q11" s="19">
        <f>NETWORKDAYS(O11,P11,[1]Holidays!$A$1:$A$49)</f>
        <v>1</v>
      </c>
      <c r="R11" s="16" t="s">
        <v>18</v>
      </c>
      <c r="S11" s="16" t="s">
        <v>18</v>
      </c>
      <c r="T11" s="16" t="s">
        <v>18</v>
      </c>
      <c r="U11" s="16" t="s">
        <v>18</v>
      </c>
      <c r="V11" s="16" t="s">
        <v>18</v>
      </c>
      <c r="W11" s="16" t="s">
        <v>18</v>
      </c>
      <c r="X11" s="16" t="s">
        <v>18</v>
      </c>
      <c r="Y11" s="85" t="s">
        <v>18</v>
      </c>
      <c r="Z11" s="85" t="s">
        <v>18</v>
      </c>
      <c r="AA11" s="85" t="s">
        <v>18</v>
      </c>
      <c r="AB11" s="85" t="s">
        <v>18</v>
      </c>
      <c r="AC11" s="85" t="s">
        <v>18</v>
      </c>
      <c r="AD11" s="85" t="s">
        <v>18</v>
      </c>
      <c r="AE11" s="85" t="s">
        <v>18</v>
      </c>
      <c r="AF11" s="85" t="s">
        <v>18</v>
      </c>
      <c r="AG11" s="85" t="s">
        <v>18</v>
      </c>
      <c r="AH11" s="85" t="s">
        <v>18</v>
      </c>
      <c r="AI11" s="85" t="s">
        <v>18</v>
      </c>
      <c r="AJ11" s="85" t="s">
        <v>18</v>
      </c>
      <c r="AK11" s="85" t="s">
        <v>18</v>
      </c>
      <c r="AL11" s="85" t="s">
        <v>18</v>
      </c>
      <c r="AM11" s="85" t="s">
        <v>18</v>
      </c>
      <c r="AN11" s="85" t="s">
        <v>18</v>
      </c>
      <c r="AO11" s="85" t="s">
        <v>18</v>
      </c>
      <c r="AP11" s="16">
        <v>45422</v>
      </c>
      <c r="AQ11" s="16">
        <v>45426</v>
      </c>
      <c r="AR11" s="19">
        <f>NETWORKDAYS(AP11,AQ11,[1]Holidays!$A$1:$A$49)</f>
        <v>3</v>
      </c>
      <c r="AS11" s="16">
        <v>45747</v>
      </c>
      <c r="AT11" s="16">
        <v>45750</v>
      </c>
      <c r="AU11" s="19">
        <f>NETWORKDAYS(AS11,AT11,[1]Holidays!$A$1:$A$49)</f>
        <v>4</v>
      </c>
      <c r="AV11" s="84" t="s">
        <v>18</v>
      </c>
      <c r="AW11" s="84" t="s">
        <v>18</v>
      </c>
      <c r="AX11" s="84" t="s">
        <v>18</v>
      </c>
      <c r="AY11" s="84" t="s">
        <v>18</v>
      </c>
      <c r="AZ11" s="84" t="s">
        <v>18</v>
      </c>
      <c r="BA11" s="84" t="s">
        <v>18</v>
      </c>
      <c r="BB11" s="84" t="s">
        <v>18</v>
      </c>
      <c r="BC11" s="84" t="s">
        <v>18</v>
      </c>
      <c r="BD11" s="84" t="s">
        <v>18</v>
      </c>
      <c r="BE11" s="84" t="s">
        <v>18</v>
      </c>
      <c r="BF11" s="16">
        <v>45748</v>
      </c>
      <c r="BG11" s="16">
        <v>45751</v>
      </c>
      <c r="BH11" s="19">
        <f t="shared" si="0"/>
        <v>3</v>
      </c>
      <c r="BI11" s="83">
        <f t="shared" si="1"/>
        <v>329</v>
      </c>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91"/>
    </row>
    <row r="12" spans="1:125 16340:16363" s="90" customFormat="1" ht="15" customHeight="1">
      <c r="A12" s="19">
        <v>364445</v>
      </c>
      <c r="B12" s="18">
        <v>92108</v>
      </c>
      <c r="C12" s="17" t="s">
        <v>160</v>
      </c>
      <c r="D12" s="17" t="s">
        <v>161</v>
      </c>
      <c r="E12" s="18" t="s">
        <v>152</v>
      </c>
      <c r="F12" s="3" t="s">
        <v>162</v>
      </c>
      <c r="G12" s="19">
        <v>210</v>
      </c>
      <c r="H12" s="3" t="s">
        <v>154</v>
      </c>
      <c r="I12" s="16">
        <v>44755</v>
      </c>
      <c r="J12" s="16">
        <v>44755</v>
      </c>
      <c r="K12" s="3">
        <v>1</v>
      </c>
      <c r="L12" s="16">
        <v>44755</v>
      </c>
      <c r="M12" s="85">
        <v>44760</v>
      </c>
      <c r="N12" s="3">
        <f>NETWORKDAYS(L12,M12,[1]Holidays!$A$1:$A$49)</f>
        <v>4</v>
      </c>
      <c r="O12" s="16" t="s">
        <v>18</v>
      </c>
      <c r="P12" s="16" t="s">
        <v>18</v>
      </c>
      <c r="Q12" s="16" t="s">
        <v>18</v>
      </c>
      <c r="R12" s="16" t="s">
        <v>18</v>
      </c>
      <c r="S12" s="16" t="s">
        <v>18</v>
      </c>
      <c r="T12" s="16" t="s">
        <v>18</v>
      </c>
      <c r="U12" s="16" t="s">
        <v>18</v>
      </c>
      <c r="V12" s="16" t="s">
        <v>18</v>
      </c>
      <c r="W12" s="16" t="s">
        <v>18</v>
      </c>
      <c r="X12" s="16" t="s">
        <v>18</v>
      </c>
      <c r="Y12" s="85" t="s">
        <v>18</v>
      </c>
      <c r="Z12" s="85" t="s">
        <v>18</v>
      </c>
      <c r="AA12" s="85" t="s">
        <v>18</v>
      </c>
      <c r="AB12" s="85" t="s">
        <v>18</v>
      </c>
      <c r="AC12" s="85" t="s">
        <v>18</v>
      </c>
      <c r="AD12" s="85" t="s">
        <v>18</v>
      </c>
      <c r="AE12" s="85" t="s">
        <v>18</v>
      </c>
      <c r="AF12" s="85" t="s">
        <v>18</v>
      </c>
      <c r="AG12" s="85" t="s">
        <v>18</v>
      </c>
      <c r="AH12" s="16" t="s">
        <v>18</v>
      </c>
      <c r="AI12" s="16">
        <v>44760</v>
      </c>
      <c r="AJ12" s="16">
        <v>44760</v>
      </c>
      <c r="AK12" s="3">
        <f>NETWORKDAYS(AI12,AJ12,[1]Holidays!$A$1:$A$49)</f>
        <v>1</v>
      </c>
      <c r="AL12" s="17" t="s">
        <v>18</v>
      </c>
      <c r="AM12" s="85" t="s">
        <v>18</v>
      </c>
      <c r="AN12" s="85" t="s">
        <v>18</v>
      </c>
      <c r="AO12" s="85" t="s">
        <v>18</v>
      </c>
      <c r="AP12" s="16" t="s">
        <v>18</v>
      </c>
      <c r="AQ12" s="16" t="s">
        <v>18</v>
      </c>
      <c r="AR12" s="16" t="s">
        <v>18</v>
      </c>
      <c r="AS12" s="16" t="s">
        <v>18</v>
      </c>
      <c r="AT12" s="16" t="s">
        <v>18</v>
      </c>
      <c r="AU12" s="16" t="s">
        <v>18</v>
      </c>
      <c r="AV12" s="84" t="s">
        <v>18</v>
      </c>
      <c r="AW12" s="84" t="s">
        <v>18</v>
      </c>
      <c r="AX12" s="84" t="s">
        <v>18</v>
      </c>
      <c r="AY12" s="84" t="s">
        <v>18</v>
      </c>
      <c r="AZ12" s="84" t="s">
        <v>18</v>
      </c>
      <c r="BA12" s="84" t="s">
        <v>18</v>
      </c>
      <c r="BB12" s="84" t="s">
        <v>18</v>
      </c>
      <c r="BC12" s="84" t="s">
        <v>18</v>
      </c>
      <c r="BD12" s="84" t="s">
        <v>18</v>
      </c>
      <c r="BE12" s="84" t="s">
        <v>18</v>
      </c>
      <c r="BF12" s="85">
        <v>45755</v>
      </c>
      <c r="BG12" s="16">
        <v>45764</v>
      </c>
      <c r="BH12" s="19">
        <f t="shared" si="0"/>
        <v>9</v>
      </c>
      <c r="BI12" s="83">
        <f t="shared" si="1"/>
        <v>1004</v>
      </c>
      <c r="BJ12" s="23"/>
      <c r="BK12" s="23"/>
      <c r="BL12" s="23"/>
      <c r="BM12" s="23"/>
      <c r="BN12" s="23"/>
      <c r="BO12" s="23"/>
      <c r="BP12" s="23"/>
      <c r="BQ12" s="23"/>
      <c r="BR12" s="23"/>
      <c r="BS12" s="23"/>
      <c r="BT12" s="23"/>
      <c r="BU12" s="23"/>
      <c r="BV12" s="23"/>
      <c r="BW12" s="23"/>
      <c r="BX12" s="23"/>
      <c r="BY12" s="23"/>
      <c r="BZ12" s="23"/>
      <c r="CA12" s="23"/>
      <c r="CB12" s="23"/>
      <c r="CC12" s="23"/>
      <c r="CD12" s="23"/>
      <c r="CE12" s="23"/>
      <c r="CF12" s="23"/>
      <c r="CG12" s="23"/>
      <c r="CH12" s="23"/>
      <c r="CI12" s="23"/>
      <c r="CJ12" s="23"/>
      <c r="CK12" s="23"/>
      <c r="CL12" s="23"/>
      <c r="CM12" s="23"/>
      <c r="CN12" s="23"/>
      <c r="CO12" s="23"/>
      <c r="CP12" s="23"/>
      <c r="CQ12" s="23"/>
      <c r="CR12" s="23"/>
      <c r="CS12" s="23"/>
      <c r="CT12" s="23"/>
      <c r="CU12" s="23"/>
      <c r="CV12" s="23"/>
      <c r="CW12" s="23"/>
      <c r="CX12" s="23"/>
      <c r="CY12" s="23"/>
      <c r="CZ12" s="23"/>
      <c r="DA12" s="23"/>
      <c r="DB12" s="23"/>
      <c r="DC12" s="23"/>
      <c r="DD12" s="23"/>
      <c r="DE12" s="23"/>
      <c r="DF12" s="23"/>
      <c r="DG12" s="23"/>
      <c r="DH12" s="23"/>
      <c r="DI12" s="23"/>
      <c r="DJ12" s="23"/>
      <c r="DK12" s="23"/>
      <c r="DL12" s="23"/>
      <c r="DM12" s="23"/>
      <c r="DN12" s="23"/>
      <c r="DO12" s="23"/>
      <c r="DP12" s="23"/>
      <c r="DQ12" s="23"/>
      <c r="DR12" s="23"/>
      <c r="DS12" s="23"/>
      <c r="DT12" s="23"/>
      <c r="DU12" s="91"/>
    </row>
    <row r="13" spans="1:125 16340:16363" s="92" customFormat="1" ht="15" customHeight="1">
      <c r="A13" s="19">
        <v>366395</v>
      </c>
      <c r="B13" s="3">
        <v>92127</v>
      </c>
      <c r="C13" s="3" t="s">
        <v>150</v>
      </c>
      <c r="D13" s="3" t="s">
        <v>156</v>
      </c>
      <c r="E13" s="18" t="s">
        <v>152</v>
      </c>
      <c r="F13" s="3" t="s">
        <v>153</v>
      </c>
      <c r="G13" s="19">
        <v>305</v>
      </c>
      <c r="H13" s="3" t="s">
        <v>154</v>
      </c>
      <c r="I13" s="16">
        <v>44768</v>
      </c>
      <c r="J13" s="16">
        <v>44768</v>
      </c>
      <c r="K13" s="3">
        <v>1</v>
      </c>
      <c r="L13" s="20">
        <v>45600</v>
      </c>
      <c r="M13" s="13">
        <v>45610</v>
      </c>
      <c r="N13" s="3">
        <f>NETWORKDAYS(L13,M13,[1]Holidays!$A$1:$A$49)</f>
        <v>9</v>
      </c>
      <c r="O13" s="13">
        <v>45610</v>
      </c>
      <c r="P13" s="13">
        <v>45615</v>
      </c>
      <c r="Q13" s="19">
        <f>NETWORKDAYS(O13,P13,[1]Holidays!$A$1:$A$49)</f>
        <v>4</v>
      </c>
      <c r="R13" s="16" t="s">
        <v>18</v>
      </c>
      <c r="S13" s="16" t="s">
        <v>18</v>
      </c>
      <c r="T13" s="16" t="s">
        <v>18</v>
      </c>
      <c r="U13" s="16" t="s">
        <v>18</v>
      </c>
      <c r="V13" s="16" t="s">
        <v>18</v>
      </c>
      <c r="W13" s="16" t="s">
        <v>18</v>
      </c>
      <c r="X13" s="16" t="s">
        <v>18</v>
      </c>
      <c r="Y13" s="85" t="s">
        <v>18</v>
      </c>
      <c r="Z13" s="85" t="s">
        <v>18</v>
      </c>
      <c r="AA13" s="85" t="s">
        <v>18</v>
      </c>
      <c r="AB13" s="85" t="s">
        <v>18</v>
      </c>
      <c r="AC13" s="85" t="s">
        <v>18</v>
      </c>
      <c r="AD13" s="85" t="s">
        <v>18</v>
      </c>
      <c r="AE13" s="85" t="s">
        <v>18</v>
      </c>
      <c r="AF13" s="85" t="s">
        <v>18</v>
      </c>
      <c r="AG13" s="85" t="s">
        <v>18</v>
      </c>
      <c r="AH13" s="85" t="s">
        <v>18</v>
      </c>
      <c r="AI13" s="85" t="s">
        <v>18</v>
      </c>
      <c r="AJ13" s="85" t="s">
        <v>18</v>
      </c>
      <c r="AK13" s="85" t="s">
        <v>18</v>
      </c>
      <c r="AL13" s="85" t="s">
        <v>18</v>
      </c>
      <c r="AM13" s="85" t="s">
        <v>18</v>
      </c>
      <c r="AN13" s="85" t="s">
        <v>18</v>
      </c>
      <c r="AO13" s="85" t="s">
        <v>18</v>
      </c>
      <c r="AP13" s="16" t="s">
        <v>18</v>
      </c>
      <c r="AQ13" s="13" t="s">
        <v>18</v>
      </c>
      <c r="AR13" s="13" t="s">
        <v>18</v>
      </c>
      <c r="AS13" s="13" t="s">
        <v>18</v>
      </c>
      <c r="AT13" s="13" t="s">
        <v>18</v>
      </c>
      <c r="AU13" s="13" t="s">
        <v>18</v>
      </c>
      <c r="AV13" s="84" t="s">
        <v>18</v>
      </c>
      <c r="AW13" s="84" t="s">
        <v>18</v>
      </c>
      <c r="AX13" s="84" t="s">
        <v>18</v>
      </c>
      <c r="AY13" s="84" t="s">
        <v>18</v>
      </c>
      <c r="AZ13" s="84" t="s">
        <v>18</v>
      </c>
      <c r="BA13" s="84" t="s">
        <v>18</v>
      </c>
      <c r="BB13" s="84" t="s">
        <v>18</v>
      </c>
      <c r="BC13" s="84" t="s">
        <v>18</v>
      </c>
      <c r="BD13" s="84" t="s">
        <v>18</v>
      </c>
      <c r="BE13" s="84" t="s">
        <v>18</v>
      </c>
      <c r="BF13" s="16">
        <v>45814</v>
      </c>
      <c r="BG13" s="16">
        <v>45814</v>
      </c>
      <c r="BH13" s="19">
        <f t="shared" si="0"/>
        <v>0</v>
      </c>
      <c r="BI13" s="83">
        <f t="shared" si="1"/>
        <v>204</v>
      </c>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93"/>
    </row>
    <row r="14" spans="1:125 16340:16363" s="92" customFormat="1" ht="15" customHeight="1">
      <c r="A14" s="19">
        <v>394078</v>
      </c>
      <c r="B14" s="3">
        <v>92069</v>
      </c>
      <c r="C14" s="17" t="s">
        <v>150</v>
      </c>
      <c r="D14" s="17" t="s">
        <v>159</v>
      </c>
      <c r="E14" s="18" t="s">
        <v>152</v>
      </c>
      <c r="F14" s="3" t="s">
        <v>157</v>
      </c>
      <c r="G14" s="19">
        <v>491</v>
      </c>
      <c r="H14" s="3" t="s">
        <v>154</v>
      </c>
      <c r="I14" s="16">
        <v>44946</v>
      </c>
      <c r="J14" s="16">
        <v>44946</v>
      </c>
      <c r="K14" s="3">
        <v>1</v>
      </c>
      <c r="L14" s="16">
        <v>45726</v>
      </c>
      <c r="M14" s="16">
        <v>45726</v>
      </c>
      <c r="N14" s="3">
        <f>NETWORKDAYS(L14,M14,[1]Holidays!$A$1:$A$49)</f>
        <v>1</v>
      </c>
      <c r="O14" s="16">
        <v>45726</v>
      </c>
      <c r="P14" s="16">
        <v>45726</v>
      </c>
      <c r="Q14" s="19">
        <f>NETWORKDAYS(O14,P14,[1]Holidays!$A$1:$A$49)</f>
        <v>1</v>
      </c>
      <c r="R14" s="16" t="s">
        <v>18</v>
      </c>
      <c r="S14" s="16" t="s">
        <v>18</v>
      </c>
      <c r="T14" s="16" t="s">
        <v>18</v>
      </c>
      <c r="U14" s="16" t="s">
        <v>18</v>
      </c>
      <c r="V14" s="16" t="s">
        <v>18</v>
      </c>
      <c r="W14" s="16" t="s">
        <v>18</v>
      </c>
      <c r="X14" s="16" t="s">
        <v>18</v>
      </c>
      <c r="Y14" s="85" t="s">
        <v>18</v>
      </c>
      <c r="Z14" s="85" t="s">
        <v>18</v>
      </c>
      <c r="AA14" s="85" t="s">
        <v>18</v>
      </c>
      <c r="AB14" s="85" t="s">
        <v>18</v>
      </c>
      <c r="AC14" s="85" t="s">
        <v>18</v>
      </c>
      <c r="AD14" s="85" t="s">
        <v>18</v>
      </c>
      <c r="AE14" s="85" t="s">
        <v>18</v>
      </c>
      <c r="AF14" s="85" t="s">
        <v>18</v>
      </c>
      <c r="AG14" s="85" t="s">
        <v>18</v>
      </c>
      <c r="AH14" s="85" t="s">
        <v>18</v>
      </c>
      <c r="AI14" s="85" t="s">
        <v>18</v>
      </c>
      <c r="AJ14" s="85" t="s">
        <v>18</v>
      </c>
      <c r="AK14" s="85" t="s">
        <v>18</v>
      </c>
      <c r="AL14" s="85" t="s">
        <v>18</v>
      </c>
      <c r="AM14" s="85" t="s">
        <v>18</v>
      </c>
      <c r="AN14" s="85" t="s">
        <v>18</v>
      </c>
      <c r="AO14" s="85" t="s">
        <v>18</v>
      </c>
      <c r="AP14" s="16">
        <v>45726</v>
      </c>
      <c r="AQ14" s="16">
        <v>45726</v>
      </c>
      <c r="AR14" s="19">
        <f>NETWORKDAYS(AP14,AQ14,[1]Holidays!$A$1:$A$49)</f>
        <v>1</v>
      </c>
      <c r="AS14" s="16">
        <v>45747</v>
      </c>
      <c r="AT14" s="16">
        <v>45749</v>
      </c>
      <c r="AU14" s="19">
        <f>NETWORKDAYS(AS14,AT14,[1]Holidays!$A$1:$A$49)</f>
        <v>3</v>
      </c>
      <c r="AV14" s="84" t="s">
        <v>18</v>
      </c>
      <c r="AW14" s="84" t="s">
        <v>18</v>
      </c>
      <c r="AX14" s="84" t="s">
        <v>18</v>
      </c>
      <c r="AY14" s="84" t="s">
        <v>18</v>
      </c>
      <c r="AZ14" s="84" t="s">
        <v>18</v>
      </c>
      <c r="BA14" s="84" t="s">
        <v>18</v>
      </c>
      <c r="BB14" s="84" t="s">
        <v>18</v>
      </c>
      <c r="BC14" s="84" t="s">
        <v>18</v>
      </c>
      <c r="BD14" s="84" t="s">
        <v>18</v>
      </c>
      <c r="BE14" s="84" t="s">
        <v>18</v>
      </c>
      <c r="BF14" s="16">
        <v>45743</v>
      </c>
      <c r="BG14" s="16">
        <v>45750</v>
      </c>
      <c r="BH14" s="19">
        <f t="shared" si="0"/>
        <v>7</v>
      </c>
      <c r="BI14" s="83">
        <f t="shared" si="1"/>
        <v>24</v>
      </c>
      <c r="BJ14" s="23"/>
      <c r="BK14" s="23"/>
      <c r="BL14" s="23"/>
      <c r="BM14" s="23"/>
      <c r="BN14" s="23"/>
      <c r="BO14" s="23"/>
      <c r="BP14" s="23"/>
      <c r="BQ14" s="23"/>
      <c r="BR14" s="23"/>
      <c r="BS14" s="23"/>
      <c r="BT14" s="23"/>
      <c r="BU14" s="23"/>
      <c r="BV14" s="23"/>
      <c r="BW14" s="23"/>
      <c r="BX14" s="23"/>
      <c r="BY14" s="23"/>
      <c r="BZ14" s="23"/>
      <c r="CA14" s="23"/>
      <c r="CB14" s="23"/>
      <c r="CC14" s="23"/>
      <c r="CD14" s="23"/>
      <c r="CE14" s="23"/>
      <c r="CF14" s="23"/>
      <c r="CG14" s="23"/>
      <c r="CH14" s="23"/>
      <c r="CI14" s="23"/>
      <c r="CJ14" s="23"/>
      <c r="CK14" s="23"/>
      <c r="CL14" s="23"/>
      <c r="CM14" s="23"/>
      <c r="CN14" s="23"/>
      <c r="CO14" s="23"/>
      <c r="CP14" s="23"/>
      <c r="CQ14" s="23"/>
      <c r="CR14" s="23"/>
      <c r="CS14" s="23"/>
      <c r="CT14" s="23"/>
      <c r="CU14" s="23"/>
      <c r="CV14" s="23"/>
      <c r="CW14" s="23"/>
      <c r="CX14" s="23"/>
      <c r="CY14" s="23"/>
      <c r="CZ14" s="23"/>
      <c r="DA14" s="23"/>
      <c r="DB14" s="23"/>
      <c r="DC14" s="23"/>
      <c r="DD14" s="23"/>
      <c r="DE14" s="23"/>
      <c r="DF14" s="23"/>
      <c r="DG14" s="23"/>
      <c r="DH14" s="23"/>
      <c r="DI14" s="23"/>
      <c r="DJ14" s="23"/>
      <c r="DK14" s="23"/>
      <c r="DL14" s="23"/>
      <c r="DM14" s="23"/>
      <c r="DN14" s="23"/>
      <c r="DO14" s="23"/>
      <c r="DP14" s="23"/>
      <c r="DQ14" s="23"/>
      <c r="DR14" s="23"/>
      <c r="DS14" s="23"/>
      <c r="DT14" s="23"/>
      <c r="DU14" s="93"/>
    </row>
    <row r="15" spans="1:125 16340:16363" s="90" customFormat="1" ht="15" customHeight="1">
      <c r="A15" s="3">
        <v>405091</v>
      </c>
      <c r="B15" s="3">
        <v>92081</v>
      </c>
      <c r="C15" s="17" t="s">
        <v>150</v>
      </c>
      <c r="D15" s="17" t="s">
        <v>158</v>
      </c>
      <c r="E15" s="18" t="s">
        <v>152</v>
      </c>
      <c r="F15" s="3" t="s">
        <v>153</v>
      </c>
      <c r="G15" s="19">
        <v>25</v>
      </c>
      <c r="H15" s="3" t="s">
        <v>154</v>
      </c>
      <c r="I15" s="16">
        <v>44987</v>
      </c>
      <c r="J15" s="16">
        <v>44987</v>
      </c>
      <c r="K15" s="3">
        <v>1</v>
      </c>
      <c r="L15" s="16">
        <v>45512</v>
      </c>
      <c r="M15" s="16">
        <v>45512</v>
      </c>
      <c r="N15" s="3">
        <f>NETWORKDAYS(L15,M15,[1]Holidays!$A$1:$A$49)</f>
        <v>1</v>
      </c>
      <c r="O15" s="16">
        <v>45512</v>
      </c>
      <c r="P15" s="16">
        <v>45522</v>
      </c>
      <c r="Q15" s="19">
        <f>NETWORKDAYS(O15,P15,[1]Holidays!$A$1:$A$49)</f>
        <v>7</v>
      </c>
      <c r="R15" s="16" t="s">
        <v>18</v>
      </c>
      <c r="S15" s="16" t="s">
        <v>18</v>
      </c>
      <c r="T15" s="16" t="s">
        <v>18</v>
      </c>
      <c r="U15" s="16" t="s">
        <v>18</v>
      </c>
      <c r="V15" s="16" t="s">
        <v>18</v>
      </c>
      <c r="W15" s="16" t="s">
        <v>18</v>
      </c>
      <c r="X15" s="16" t="s">
        <v>18</v>
      </c>
      <c r="Y15" s="85" t="s">
        <v>18</v>
      </c>
      <c r="Z15" s="85" t="s">
        <v>18</v>
      </c>
      <c r="AA15" s="85" t="s">
        <v>18</v>
      </c>
      <c r="AB15" s="85" t="s">
        <v>18</v>
      </c>
      <c r="AC15" s="85" t="s">
        <v>18</v>
      </c>
      <c r="AD15" s="85" t="s">
        <v>18</v>
      </c>
      <c r="AE15" s="85" t="s">
        <v>18</v>
      </c>
      <c r="AF15" s="85" t="s">
        <v>18</v>
      </c>
      <c r="AG15" s="85" t="s">
        <v>18</v>
      </c>
      <c r="AH15" s="85" t="s">
        <v>18</v>
      </c>
      <c r="AI15" s="85" t="s">
        <v>18</v>
      </c>
      <c r="AJ15" s="85" t="s">
        <v>18</v>
      </c>
      <c r="AK15" s="85" t="s">
        <v>18</v>
      </c>
      <c r="AL15" s="85" t="s">
        <v>18</v>
      </c>
      <c r="AM15" s="85" t="s">
        <v>18</v>
      </c>
      <c r="AN15" s="85" t="s">
        <v>18</v>
      </c>
      <c r="AO15" s="85" t="s">
        <v>18</v>
      </c>
      <c r="AP15" s="16">
        <v>45512</v>
      </c>
      <c r="AQ15" s="16">
        <v>45512</v>
      </c>
      <c r="AR15" s="19">
        <f>NETWORKDAYS(AP15,AQ15,[1]Holidays!$A$1:$A$49)</f>
        <v>1</v>
      </c>
      <c r="AS15" s="16">
        <v>45817</v>
      </c>
      <c r="AT15" s="16">
        <v>45824</v>
      </c>
      <c r="AU15" s="19">
        <f>NETWORKDAYS(AS15,AT15,[1]Holidays!$A$1:$A$49)</f>
        <v>6</v>
      </c>
      <c r="AV15" s="84" t="s">
        <v>18</v>
      </c>
      <c r="AW15" s="84" t="s">
        <v>18</v>
      </c>
      <c r="AX15" s="84" t="s">
        <v>18</v>
      </c>
      <c r="AY15" s="84" t="s">
        <v>18</v>
      </c>
      <c r="AZ15" s="84" t="s">
        <v>18</v>
      </c>
      <c r="BA15" s="84" t="s">
        <v>18</v>
      </c>
      <c r="BB15" s="84" t="s">
        <v>18</v>
      </c>
      <c r="BC15" s="84" t="s">
        <v>18</v>
      </c>
      <c r="BD15" s="84" t="s">
        <v>18</v>
      </c>
      <c r="BE15" s="84" t="s">
        <v>18</v>
      </c>
      <c r="BF15" s="16">
        <v>45824</v>
      </c>
      <c r="BG15" s="16">
        <v>45825</v>
      </c>
      <c r="BH15" s="19">
        <f t="shared" si="0"/>
        <v>1</v>
      </c>
      <c r="BI15" s="83">
        <f t="shared" si="1"/>
        <v>313</v>
      </c>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91"/>
    </row>
    <row r="16" spans="1:125 16340:16363" s="90" customFormat="1" ht="15" customHeight="1">
      <c r="A16" s="19">
        <v>407008</v>
      </c>
      <c r="B16" s="3">
        <v>92040</v>
      </c>
      <c r="C16" s="3" t="s">
        <v>150</v>
      </c>
      <c r="D16" s="3" t="s">
        <v>158</v>
      </c>
      <c r="E16" s="3" t="s">
        <v>152</v>
      </c>
      <c r="F16" s="3" t="s">
        <v>153</v>
      </c>
      <c r="G16" s="19">
        <v>30.741</v>
      </c>
      <c r="H16" s="3" t="s">
        <v>154</v>
      </c>
      <c r="I16" s="16">
        <v>44991</v>
      </c>
      <c r="J16" s="16">
        <v>44991</v>
      </c>
      <c r="K16" s="3">
        <v>1</v>
      </c>
      <c r="L16" s="16">
        <v>45104</v>
      </c>
      <c r="M16" s="16">
        <v>45104</v>
      </c>
      <c r="N16" s="3">
        <f>NETWORKDAYS(L16,M16,[1]Holidays!$A$1:$A$49)</f>
        <v>1</v>
      </c>
      <c r="O16" s="16">
        <v>45104</v>
      </c>
      <c r="P16" s="16">
        <v>45114</v>
      </c>
      <c r="Q16" s="19">
        <f>NETWORKDAYS(O16,P16,[1]Holidays!$A$1:$A$49)</f>
        <v>8</v>
      </c>
      <c r="R16" s="16" t="s">
        <v>18</v>
      </c>
      <c r="S16" s="16" t="s">
        <v>18</v>
      </c>
      <c r="T16" s="16" t="s">
        <v>18</v>
      </c>
      <c r="U16" s="16" t="s">
        <v>18</v>
      </c>
      <c r="V16" s="16" t="s">
        <v>18</v>
      </c>
      <c r="W16" s="16" t="s">
        <v>18</v>
      </c>
      <c r="X16" s="16" t="s">
        <v>18</v>
      </c>
      <c r="Y16" s="85" t="s">
        <v>18</v>
      </c>
      <c r="Z16" s="85" t="s">
        <v>18</v>
      </c>
      <c r="AA16" s="85" t="s">
        <v>18</v>
      </c>
      <c r="AB16" s="85" t="s">
        <v>18</v>
      </c>
      <c r="AC16" s="85" t="s">
        <v>18</v>
      </c>
      <c r="AD16" s="85" t="s">
        <v>18</v>
      </c>
      <c r="AE16" s="85" t="s">
        <v>18</v>
      </c>
      <c r="AF16" s="85" t="s">
        <v>18</v>
      </c>
      <c r="AG16" s="85" t="s">
        <v>18</v>
      </c>
      <c r="AH16" s="16" t="s">
        <v>18</v>
      </c>
      <c r="AI16" s="16" t="s">
        <v>18</v>
      </c>
      <c r="AJ16" s="16" t="s">
        <v>18</v>
      </c>
      <c r="AK16" s="16" t="s">
        <v>18</v>
      </c>
      <c r="AL16" s="17" t="s">
        <v>18</v>
      </c>
      <c r="AM16" s="85" t="s">
        <v>18</v>
      </c>
      <c r="AN16" s="85" t="s">
        <v>18</v>
      </c>
      <c r="AO16" s="85" t="s">
        <v>18</v>
      </c>
      <c r="AP16" s="16">
        <v>45566</v>
      </c>
      <c r="AQ16" s="16">
        <v>45573</v>
      </c>
      <c r="AR16" s="19">
        <f>NETWORKDAYS(AP16,AQ16,[1]Holidays!$A$1:$A$49)</f>
        <v>6</v>
      </c>
      <c r="AS16" s="16">
        <v>45743</v>
      </c>
      <c r="AT16" s="16">
        <v>45750</v>
      </c>
      <c r="AU16" s="19">
        <f>NETWORKDAYS(AS16,AT16,[1]Holidays!$A$1:$A$49)</f>
        <v>6</v>
      </c>
      <c r="AV16" s="84" t="s">
        <v>18</v>
      </c>
      <c r="AW16" s="84" t="s">
        <v>18</v>
      </c>
      <c r="AX16" s="84" t="s">
        <v>18</v>
      </c>
      <c r="AY16" s="84" t="s">
        <v>18</v>
      </c>
      <c r="AZ16" s="84" t="s">
        <v>18</v>
      </c>
      <c r="BA16" s="84" t="s">
        <v>18</v>
      </c>
      <c r="BB16" s="84" t="s">
        <v>18</v>
      </c>
      <c r="BC16" s="84" t="s">
        <v>18</v>
      </c>
      <c r="BD16" s="84" t="s">
        <v>18</v>
      </c>
      <c r="BE16" s="84" t="s">
        <v>18</v>
      </c>
      <c r="BF16" s="16">
        <v>45750</v>
      </c>
      <c r="BG16" s="16">
        <v>45754</v>
      </c>
      <c r="BH16" s="19">
        <f t="shared" si="0"/>
        <v>4</v>
      </c>
      <c r="BI16" s="83">
        <f t="shared" si="1"/>
        <v>650</v>
      </c>
      <c r="BJ16" s="23"/>
      <c r="BK16" s="23"/>
      <c r="BL16" s="23"/>
      <c r="BM16" s="23"/>
      <c r="BN16" s="23"/>
      <c r="BO16" s="23"/>
      <c r="BP16" s="23"/>
      <c r="BQ16" s="23"/>
      <c r="BR16" s="23"/>
      <c r="BS16" s="23"/>
      <c r="BT16" s="23"/>
      <c r="BU16" s="23"/>
      <c r="BV16" s="23"/>
      <c r="BW16" s="23"/>
      <c r="BX16" s="23"/>
      <c r="BY16" s="23"/>
      <c r="BZ16" s="23"/>
      <c r="CA16" s="23"/>
      <c r="CB16" s="23"/>
      <c r="CC16" s="23"/>
      <c r="CD16" s="23"/>
      <c r="CE16" s="23"/>
      <c r="CF16" s="23"/>
      <c r="CG16" s="23"/>
      <c r="CH16" s="23"/>
      <c r="CI16" s="23"/>
      <c r="CJ16" s="23"/>
      <c r="CK16" s="23"/>
      <c r="CL16" s="23"/>
      <c r="CM16" s="23"/>
      <c r="CN16" s="23"/>
      <c r="CO16" s="23"/>
      <c r="CP16" s="23"/>
      <c r="CQ16" s="23"/>
      <c r="CR16" s="23"/>
      <c r="CS16" s="23"/>
      <c r="CT16" s="23"/>
      <c r="CU16" s="23"/>
      <c r="CV16" s="23"/>
      <c r="CW16" s="23"/>
      <c r="CX16" s="23"/>
      <c r="CY16" s="23"/>
      <c r="CZ16" s="23"/>
      <c r="DA16" s="23"/>
      <c r="DB16" s="23"/>
      <c r="DC16" s="23"/>
      <c r="DD16" s="23"/>
      <c r="DE16" s="23"/>
      <c r="DF16" s="23"/>
      <c r="DG16" s="23"/>
      <c r="DH16" s="23"/>
      <c r="DI16" s="23"/>
      <c r="DJ16" s="23"/>
      <c r="DK16" s="23"/>
      <c r="DL16" s="23"/>
      <c r="DM16" s="23"/>
      <c r="DN16" s="23"/>
      <c r="DO16" s="23"/>
      <c r="DP16" s="23"/>
      <c r="DQ16" s="23"/>
      <c r="DR16" s="23"/>
      <c r="DS16" s="23"/>
      <c r="DT16" s="23"/>
      <c r="DU16" s="91"/>
    </row>
    <row r="17" spans="1:125" s="88" customFormat="1" ht="15" customHeight="1">
      <c r="A17" s="19">
        <v>412835</v>
      </c>
      <c r="B17" s="3">
        <v>92040</v>
      </c>
      <c r="C17" s="3" t="s">
        <v>150</v>
      </c>
      <c r="D17" s="3" t="s">
        <v>158</v>
      </c>
      <c r="E17" s="3" t="s">
        <v>152</v>
      </c>
      <c r="F17" s="3" t="s">
        <v>153</v>
      </c>
      <c r="G17" s="19">
        <v>33.442</v>
      </c>
      <c r="H17" s="3" t="s">
        <v>154</v>
      </c>
      <c r="I17" s="16">
        <v>44995</v>
      </c>
      <c r="J17" s="16">
        <v>44995</v>
      </c>
      <c r="K17" s="3">
        <v>1</v>
      </c>
      <c r="L17" s="16">
        <v>45586</v>
      </c>
      <c r="M17" s="16">
        <v>45586</v>
      </c>
      <c r="N17" s="3">
        <f>NETWORKDAYS(L17,M17,[1]Holidays!$A$1:$A$49)</f>
        <v>1</v>
      </c>
      <c r="O17" s="16">
        <v>45586</v>
      </c>
      <c r="P17" s="16">
        <v>45597</v>
      </c>
      <c r="Q17" s="19">
        <f>NETWORKDAYS(O17,P17,[1]Holidays!$A$1:$A$49)</f>
        <v>10</v>
      </c>
      <c r="R17" s="16" t="s">
        <v>18</v>
      </c>
      <c r="S17" s="16" t="s">
        <v>18</v>
      </c>
      <c r="T17" s="16" t="s">
        <v>18</v>
      </c>
      <c r="U17" s="16" t="s">
        <v>18</v>
      </c>
      <c r="V17" s="16" t="s">
        <v>18</v>
      </c>
      <c r="W17" s="16" t="s">
        <v>18</v>
      </c>
      <c r="X17" s="16" t="s">
        <v>18</v>
      </c>
      <c r="Y17" s="85" t="s">
        <v>18</v>
      </c>
      <c r="Z17" s="85" t="s">
        <v>18</v>
      </c>
      <c r="AA17" s="85" t="s">
        <v>18</v>
      </c>
      <c r="AB17" s="85" t="s">
        <v>18</v>
      </c>
      <c r="AC17" s="85" t="s">
        <v>18</v>
      </c>
      <c r="AD17" s="85" t="s">
        <v>18</v>
      </c>
      <c r="AE17" s="85" t="s">
        <v>18</v>
      </c>
      <c r="AF17" s="85" t="s">
        <v>18</v>
      </c>
      <c r="AG17" s="85" t="s">
        <v>18</v>
      </c>
      <c r="AH17" s="85" t="s">
        <v>18</v>
      </c>
      <c r="AI17" s="85" t="s">
        <v>18</v>
      </c>
      <c r="AJ17" s="85" t="s">
        <v>18</v>
      </c>
      <c r="AK17" s="85" t="s">
        <v>18</v>
      </c>
      <c r="AL17" s="85" t="s">
        <v>18</v>
      </c>
      <c r="AM17" s="85" t="s">
        <v>18</v>
      </c>
      <c r="AN17" s="85" t="s">
        <v>18</v>
      </c>
      <c r="AO17" s="85" t="s">
        <v>18</v>
      </c>
      <c r="AP17" s="16">
        <v>45586</v>
      </c>
      <c r="AQ17" s="16">
        <v>45593</v>
      </c>
      <c r="AR17" s="19">
        <f>NETWORKDAYS(AP17,AQ17,[1]Holidays!$A$1:$A$49)</f>
        <v>6</v>
      </c>
      <c r="AS17" s="16">
        <v>45806</v>
      </c>
      <c r="AT17" s="16">
        <v>45811</v>
      </c>
      <c r="AU17" s="19">
        <f>NETWORKDAYS(AS17,AT17,[1]Holidays!$A$1:$A$49)</f>
        <v>4</v>
      </c>
      <c r="AV17" s="84" t="s">
        <v>18</v>
      </c>
      <c r="AW17" s="84" t="s">
        <v>18</v>
      </c>
      <c r="AX17" s="84" t="s">
        <v>18</v>
      </c>
      <c r="AY17" s="84" t="s">
        <v>18</v>
      </c>
      <c r="AZ17" s="84" t="s">
        <v>18</v>
      </c>
      <c r="BA17" s="84" t="s">
        <v>18</v>
      </c>
      <c r="BB17" s="84" t="s">
        <v>18</v>
      </c>
      <c r="BC17" s="84" t="s">
        <v>18</v>
      </c>
      <c r="BD17" s="84" t="s">
        <v>18</v>
      </c>
      <c r="BE17" s="84" t="s">
        <v>18</v>
      </c>
      <c r="BF17" s="16">
        <v>45804</v>
      </c>
      <c r="BG17" s="16">
        <v>45813</v>
      </c>
      <c r="BH17" s="19">
        <f t="shared" si="0"/>
        <v>9</v>
      </c>
      <c r="BI17" s="83">
        <f t="shared" si="1"/>
        <v>227</v>
      </c>
      <c r="BJ17" s="74"/>
      <c r="BK17" s="74"/>
      <c r="BL17" s="74"/>
      <c r="BM17" s="74"/>
      <c r="BN17" s="74"/>
      <c r="BO17" s="74"/>
      <c r="BP17" s="74"/>
      <c r="BQ17" s="74"/>
      <c r="BR17" s="74"/>
      <c r="BS17" s="74"/>
      <c r="BT17" s="74"/>
      <c r="BU17" s="74"/>
      <c r="BV17" s="74"/>
      <c r="BW17" s="74"/>
      <c r="BX17" s="74"/>
      <c r="BY17" s="74"/>
      <c r="BZ17" s="74"/>
      <c r="CA17" s="74"/>
      <c r="CB17" s="74"/>
      <c r="CC17" s="74"/>
      <c r="CD17" s="74"/>
      <c r="CE17" s="74"/>
      <c r="CF17" s="74"/>
      <c r="CG17" s="74"/>
      <c r="CH17" s="74"/>
      <c r="CI17" s="74"/>
      <c r="CJ17" s="74"/>
      <c r="CK17" s="74"/>
      <c r="CL17" s="74"/>
      <c r="CM17" s="74"/>
      <c r="CN17" s="74"/>
      <c r="CO17" s="74"/>
      <c r="CP17" s="74"/>
      <c r="CQ17" s="74"/>
      <c r="CR17" s="74"/>
      <c r="CS17" s="74"/>
      <c r="CT17" s="74"/>
      <c r="CU17" s="74"/>
      <c r="CV17" s="74"/>
      <c r="CW17" s="74"/>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89"/>
    </row>
    <row r="18" spans="1:125" s="88" customFormat="1" ht="15" customHeight="1">
      <c r="A18" s="19">
        <v>412906</v>
      </c>
      <c r="B18" s="3">
        <v>92040</v>
      </c>
      <c r="C18" s="3" t="s">
        <v>150</v>
      </c>
      <c r="D18" s="3" t="s">
        <v>158</v>
      </c>
      <c r="E18" s="3" t="s">
        <v>152</v>
      </c>
      <c r="F18" s="3" t="s">
        <v>153</v>
      </c>
      <c r="G18" s="19">
        <v>34.424999999999997</v>
      </c>
      <c r="H18" s="3" t="s">
        <v>154</v>
      </c>
      <c r="I18" s="16">
        <v>44995</v>
      </c>
      <c r="J18" s="16">
        <v>44995</v>
      </c>
      <c r="K18" s="3">
        <v>1</v>
      </c>
      <c r="L18" s="16">
        <v>45586</v>
      </c>
      <c r="M18" s="16">
        <v>45586</v>
      </c>
      <c r="N18" s="3">
        <f>NETWORKDAYS(L18,M18,[1]Holidays!$A$1:$A$49)</f>
        <v>1</v>
      </c>
      <c r="O18" s="16">
        <v>45586</v>
      </c>
      <c r="P18" s="16">
        <v>45597</v>
      </c>
      <c r="Q18" s="19">
        <f>NETWORKDAYS(O18,P18,[1]Holidays!$A$1:$A$49)</f>
        <v>10</v>
      </c>
      <c r="R18" s="16" t="s">
        <v>18</v>
      </c>
      <c r="S18" s="16" t="s">
        <v>18</v>
      </c>
      <c r="T18" s="16" t="s">
        <v>18</v>
      </c>
      <c r="U18" s="16" t="s">
        <v>18</v>
      </c>
      <c r="V18" s="16" t="s">
        <v>18</v>
      </c>
      <c r="W18" s="16" t="s">
        <v>18</v>
      </c>
      <c r="X18" s="16" t="s">
        <v>18</v>
      </c>
      <c r="Y18" s="85" t="s">
        <v>18</v>
      </c>
      <c r="Z18" s="85" t="s">
        <v>18</v>
      </c>
      <c r="AA18" s="85" t="s">
        <v>18</v>
      </c>
      <c r="AB18" s="85" t="s">
        <v>18</v>
      </c>
      <c r="AC18" s="85" t="s">
        <v>18</v>
      </c>
      <c r="AD18" s="85" t="s">
        <v>18</v>
      </c>
      <c r="AE18" s="85" t="s">
        <v>18</v>
      </c>
      <c r="AF18" s="85" t="s">
        <v>18</v>
      </c>
      <c r="AG18" s="85" t="s">
        <v>18</v>
      </c>
      <c r="AH18" s="85" t="s">
        <v>18</v>
      </c>
      <c r="AI18" s="85" t="s">
        <v>18</v>
      </c>
      <c r="AJ18" s="85" t="s">
        <v>18</v>
      </c>
      <c r="AK18" s="85" t="s">
        <v>18</v>
      </c>
      <c r="AL18" s="85" t="s">
        <v>18</v>
      </c>
      <c r="AM18" s="85" t="s">
        <v>18</v>
      </c>
      <c r="AN18" s="85" t="s">
        <v>18</v>
      </c>
      <c r="AO18" s="85" t="s">
        <v>18</v>
      </c>
      <c r="AP18" s="16">
        <v>45586</v>
      </c>
      <c r="AQ18" s="16">
        <v>45593</v>
      </c>
      <c r="AR18" s="19">
        <f>NETWORKDAYS(AP18,AQ18,[1]Holidays!$A$1:$A$49)</f>
        <v>6</v>
      </c>
      <c r="AS18" s="16">
        <v>45806</v>
      </c>
      <c r="AT18" s="16">
        <v>45811</v>
      </c>
      <c r="AU18" s="19">
        <v>4</v>
      </c>
      <c r="AV18" s="84" t="s">
        <v>18</v>
      </c>
      <c r="AW18" s="84" t="s">
        <v>18</v>
      </c>
      <c r="AX18" s="84" t="s">
        <v>18</v>
      </c>
      <c r="AY18" s="84" t="s">
        <v>18</v>
      </c>
      <c r="AZ18" s="84" t="s">
        <v>18</v>
      </c>
      <c r="BA18" s="84" t="s">
        <v>18</v>
      </c>
      <c r="BB18" s="84" t="s">
        <v>18</v>
      </c>
      <c r="BC18" s="84" t="s">
        <v>18</v>
      </c>
      <c r="BD18" s="84" t="s">
        <v>18</v>
      </c>
      <c r="BE18" s="84" t="s">
        <v>18</v>
      </c>
      <c r="BF18" s="16">
        <v>45804</v>
      </c>
      <c r="BG18" s="16">
        <v>45813</v>
      </c>
      <c r="BH18" s="19">
        <f t="shared" si="0"/>
        <v>9</v>
      </c>
      <c r="BI18" s="83">
        <f t="shared" si="1"/>
        <v>227</v>
      </c>
      <c r="BJ18" s="74"/>
      <c r="BK18" s="74"/>
      <c r="BL18" s="74"/>
      <c r="BM18" s="74"/>
      <c r="BN18" s="74"/>
      <c r="BO18" s="74"/>
      <c r="BP18" s="74"/>
      <c r="BQ18" s="74"/>
      <c r="BR18" s="74"/>
      <c r="BS18" s="74"/>
      <c r="BT18" s="74"/>
      <c r="BU18" s="74"/>
      <c r="BV18" s="74"/>
      <c r="BW18" s="74"/>
      <c r="BX18" s="74"/>
      <c r="BY18" s="74"/>
      <c r="BZ18" s="74"/>
      <c r="CA18" s="74"/>
      <c r="CB18" s="74"/>
      <c r="CC18" s="74"/>
      <c r="CD18" s="74"/>
      <c r="CE18" s="74"/>
      <c r="CF18" s="74"/>
      <c r="CG18" s="74"/>
      <c r="CH18" s="74"/>
      <c r="CI18" s="74"/>
      <c r="CJ18" s="74"/>
      <c r="CK18" s="74"/>
      <c r="CL18" s="74"/>
      <c r="CM18" s="74"/>
      <c r="CN18" s="74"/>
      <c r="CO18" s="74"/>
      <c r="CP18" s="74"/>
      <c r="CQ18" s="74"/>
      <c r="CR18" s="74"/>
      <c r="CS18" s="74"/>
      <c r="CT18" s="74"/>
      <c r="CU18" s="74"/>
      <c r="CV18" s="74"/>
      <c r="CW18" s="74"/>
      <c r="CX18" s="74"/>
      <c r="CY18" s="74"/>
      <c r="CZ18" s="74"/>
      <c r="DA18" s="74"/>
      <c r="DB18" s="74"/>
      <c r="DC18" s="74"/>
      <c r="DD18" s="74"/>
      <c r="DE18" s="74"/>
      <c r="DF18" s="74"/>
      <c r="DG18" s="74"/>
      <c r="DH18" s="74"/>
      <c r="DI18" s="74"/>
      <c r="DJ18" s="74"/>
      <c r="DK18" s="74"/>
      <c r="DL18" s="74"/>
      <c r="DM18" s="74"/>
      <c r="DN18" s="74"/>
      <c r="DO18" s="74"/>
      <c r="DP18" s="74"/>
      <c r="DQ18" s="74"/>
      <c r="DR18" s="74"/>
      <c r="DS18" s="74"/>
      <c r="DT18" s="74"/>
      <c r="DU18" s="89"/>
    </row>
    <row r="19" spans="1:125" s="88" customFormat="1" ht="15" customHeight="1">
      <c r="A19" s="19">
        <v>414117</v>
      </c>
      <c r="B19" s="3">
        <v>92014</v>
      </c>
      <c r="C19" s="3" t="s">
        <v>150</v>
      </c>
      <c r="D19" s="3" t="s">
        <v>156</v>
      </c>
      <c r="E19" s="18" t="s">
        <v>152</v>
      </c>
      <c r="F19" s="3" t="s">
        <v>153</v>
      </c>
      <c r="G19" s="19">
        <v>45.6</v>
      </c>
      <c r="H19" s="3" t="s">
        <v>154</v>
      </c>
      <c r="I19" s="20">
        <v>44995</v>
      </c>
      <c r="J19" s="20">
        <v>44995</v>
      </c>
      <c r="K19" s="3">
        <v>1</v>
      </c>
      <c r="L19" s="20">
        <v>44995</v>
      </c>
      <c r="M19" s="13">
        <v>45001</v>
      </c>
      <c r="N19" s="3">
        <f>NETWORKDAYS(L19,M19,[1]Holidays!$A$1:$A$49)</f>
        <v>5</v>
      </c>
      <c r="O19" s="13">
        <v>45001</v>
      </c>
      <c r="P19" s="13">
        <v>45013</v>
      </c>
      <c r="Q19" s="19">
        <f>NETWORKDAYS(O19,P19,[1]Holidays!$A$1:$A$49)</f>
        <v>9</v>
      </c>
      <c r="R19" s="16" t="s">
        <v>18</v>
      </c>
      <c r="S19" s="16" t="s">
        <v>18</v>
      </c>
      <c r="T19" s="16" t="s">
        <v>18</v>
      </c>
      <c r="U19" s="16" t="s">
        <v>18</v>
      </c>
      <c r="V19" s="16" t="s">
        <v>18</v>
      </c>
      <c r="W19" s="16" t="s">
        <v>18</v>
      </c>
      <c r="X19" s="16" t="s">
        <v>18</v>
      </c>
      <c r="Y19" s="85" t="s">
        <v>18</v>
      </c>
      <c r="Z19" s="85" t="s">
        <v>18</v>
      </c>
      <c r="AA19" s="85" t="s">
        <v>18</v>
      </c>
      <c r="AB19" s="85" t="s">
        <v>18</v>
      </c>
      <c r="AC19" s="85" t="s">
        <v>18</v>
      </c>
      <c r="AD19" s="85" t="s">
        <v>18</v>
      </c>
      <c r="AE19" s="85" t="s">
        <v>18</v>
      </c>
      <c r="AF19" s="85" t="s">
        <v>18</v>
      </c>
      <c r="AG19" s="85" t="s">
        <v>18</v>
      </c>
      <c r="AH19" s="85" t="s">
        <v>18</v>
      </c>
      <c r="AI19" s="85" t="s">
        <v>18</v>
      </c>
      <c r="AJ19" s="85" t="s">
        <v>18</v>
      </c>
      <c r="AK19" s="85" t="s">
        <v>18</v>
      </c>
      <c r="AL19" s="85" t="s">
        <v>18</v>
      </c>
      <c r="AM19" s="85" t="s">
        <v>18</v>
      </c>
      <c r="AN19" s="85" t="s">
        <v>18</v>
      </c>
      <c r="AO19" s="85" t="s">
        <v>18</v>
      </c>
      <c r="AP19" s="16" t="s">
        <v>18</v>
      </c>
      <c r="AQ19" s="13" t="s">
        <v>18</v>
      </c>
      <c r="AR19" s="13" t="s">
        <v>18</v>
      </c>
      <c r="AS19" s="13" t="s">
        <v>18</v>
      </c>
      <c r="AT19" s="13" t="s">
        <v>18</v>
      </c>
      <c r="AU19" s="13" t="s">
        <v>18</v>
      </c>
      <c r="AV19" s="84" t="s">
        <v>18</v>
      </c>
      <c r="AW19" s="84" t="s">
        <v>18</v>
      </c>
      <c r="AX19" s="84" t="s">
        <v>18</v>
      </c>
      <c r="AY19" s="84" t="s">
        <v>18</v>
      </c>
      <c r="AZ19" s="84" t="s">
        <v>18</v>
      </c>
      <c r="BA19" s="84" t="s">
        <v>18</v>
      </c>
      <c r="BB19" s="84" t="s">
        <v>18</v>
      </c>
      <c r="BC19" s="84" t="s">
        <v>18</v>
      </c>
      <c r="BD19" s="84" t="s">
        <v>18</v>
      </c>
      <c r="BE19" s="84" t="s">
        <v>18</v>
      </c>
      <c r="BF19" s="16">
        <v>45807</v>
      </c>
      <c r="BG19" s="16">
        <v>45807</v>
      </c>
      <c r="BH19" s="19">
        <f t="shared" si="0"/>
        <v>0</v>
      </c>
      <c r="BI19" s="83">
        <f t="shared" si="1"/>
        <v>806</v>
      </c>
      <c r="BJ19" s="74"/>
      <c r="BK19" s="74"/>
      <c r="BL19" s="74"/>
      <c r="BM19" s="74"/>
      <c r="BN19" s="74"/>
      <c r="BO19" s="74"/>
      <c r="BP19" s="74"/>
      <c r="BQ19" s="74"/>
      <c r="BR19" s="74"/>
      <c r="BS19" s="74"/>
      <c r="BT19" s="74"/>
      <c r="BU19" s="74"/>
      <c r="BV19" s="74"/>
      <c r="BW19" s="74"/>
      <c r="BX19" s="74"/>
      <c r="BY19" s="74"/>
      <c r="BZ19" s="74"/>
      <c r="CA19" s="74"/>
      <c r="CB19" s="74"/>
      <c r="CC19" s="74"/>
      <c r="CD19" s="74"/>
      <c r="CE19" s="74"/>
      <c r="CF19" s="74"/>
      <c r="CG19" s="74"/>
      <c r="CH19" s="74"/>
      <c r="CI19" s="74"/>
      <c r="CJ19" s="74"/>
      <c r="CK19" s="74"/>
      <c r="CL19" s="74"/>
      <c r="CM19" s="74"/>
      <c r="CN19" s="74"/>
      <c r="CO19" s="74"/>
      <c r="CP19" s="74"/>
      <c r="CQ19" s="74"/>
      <c r="CR19" s="74"/>
      <c r="CS19" s="74"/>
      <c r="CT19" s="74"/>
      <c r="CU19" s="74"/>
      <c r="CV19" s="74"/>
      <c r="CW19" s="74"/>
      <c r="CX19" s="74"/>
      <c r="CY19" s="74"/>
      <c r="CZ19" s="74"/>
      <c r="DA19" s="74"/>
      <c r="DB19" s="74"/>
      <c r="DC19" s="74"/>
      <c r="DD19" s="74"/>
      <c r="DE19" s="74"/>
      <c r="DF19" s="74"/>
      <c r="DG19" s="74"/>
      <c r="DH19" s="74"/>
      <c r="DI19" s="74"/>
      <c r="DJ19" s="74"/>
      <c r="DK19" s="74"/>
      <c r="DL19" s="74"/>
      <c r="DM19" s="74"/>
      <c r="DN19" s="74"/>
      <c r="DO19" s="74"/>
      <c r="DP19" s="74"/>
      <c r="DQ19" s="74"/>
      <c r="DR19" s="74"/>
      <c r="DS19" s="74"/>
      <c r="DT19" s="74"/>
      <c r="DU19" s="89"/>
    </row>
    <row r="20" spans="1:125" s="81" customFormat="1">
      <c r="A20" s="19">
        <v>415109</v>
      </c>
      <c r="B20" s="3">
        <v>92081</v>
      </c>
      <c r="C20" s="3" t="s">
        <v>150</v>
      </c>
      <c r="D20" s="3" t="s">
        <v>158</v>
      </c>
      <c r="E20" s="3" t="s">
        <v>152</v>
      </c>
      <c r="F20" s="3" t="s">
        <v>153</v>
      </c>
      <c r="G20" s="19">
        <v>35.76</v>
      </c>
      <c r="H20" s="3" t="s">
        <v>154</v>
      </c>
      <c r="I20" s="16">
        <v>44999</v>
      </c>
      <c r="J20" s="16">
        <v>44999</v>
      </c>
      <c r="K20" s="3">
        <v>1</v>
      </c>
      <c r="L20" s="16">
        <v>45663</v>
      </c>
      <c r="M20" s="16">
        <v>45665</v>
      </c>
      <c r="N20" s="3">
        <f>NETWORKDAYS(L20,M20,[1]Holidays!$A$1:$A$49)</f>
        <v>3</v>
      </c>
      <c r="O20" s="16">
        <v>45665</v>
      </c>
      <c r="P20" s="16">
        <v>45673</v>
      </c>
      <c r="Q20" s="19">
        <f>NETWORKDAYS(O20,P20,[1]Holidays!$A$1:$A$49)</f>
        <v>7</v>
      </c>
      <c r="R20" s="16" t="s">
        <v>18</v>
      </c>
      <c r="S20" s="16" t="s">
        <v>18</v>
      </c>
      <c r="T20" s="16" t="s">
        <v>18</v>
      </c>
      <c r="U20" s="16" t="s">
        <v>18</v>
      </c>
      <c r="V20" s="16" t="s">
        <v>18</v>
      </c>
      <c r="W20" s="16" t="s">
        <v>18</v>
      </c>
      <c r="X20" s="16" t="s">
        <v>18</v>
      </c>
      <c r="Y20" s="85" t="s">
        <v>18</v>
      </c>
      <c r="Z20" s="85" t="s">
        <v>18</v>
      </c>
      <c r="AA20" s="85" t="s">
        <v>18</v>
      </c>
      <c r="AB20" s="85" t="s">
        <v>18</v>
      </c>
      <c r="AC20" s="85" t="s">
        <v>18</v>
      </c>
      <c r="AD20" s="85" t="s">
        <v>18</v>
      </c>
      <c r="AE20" s="85" t="s">
        <v>18</v>
      </c>
      <c r="AF20" s="85" t="s">
        <v>18</v>
      </c>
      <c r="AG20" s="85" t="s">
        <v>18</v>
      </c>
      <c r="AH20" s="85" t="s">
        <v>18</v>
      </c>
      <c r="AI20" s="85" t="s">
        <v>18</v>
      </c>
      <c r="AJ20" s="85" t="s">
        <v>18</v>
      </c>
      <c r="AK20" s="85" t="s">
        <v>18</v>
      </c>
      <c r="AL20" s="85" t="s">
        <v>18</v>
      </c>
      <c r="AM20" s="85" t="s">
        <v>18</v>
      </c>
      <c r="AN20" s="85" t="s">
        <v>18</v>
      </c>
      <c r="AO20" s="85" t="s">
        <v>18</v>
      </c>
      <c r="AP20" s="16">
        <v>45663</v>
      </c>
      <c r="AQ20" s="16">
        <v>45665</v>
      </c>
      <c r="AR20" s="19">
        <f>NETWORKDAYS(AP20,AQ20,[1]Holidays!$A$1:$A$49)</f>
        <v>3</v>
      </c>
      <c r="AS20" s="16">
        <v>45796</v>
      </c>
      <c r="AT20" s="16">
        <v>45806</v>
      </c>
      <c r="AU20" s="19">
        <f>NETWORKDAYS(AS20,AT20,[1]Holidays!$A$1:$A$49)</f>
        <v>8</v>
      </c>
      <c r="AV20" s="84" t="s">
        <v>18</v>
      </c>
      <c r="AW20" s="84" t="s">
        <v>18</v>
      </c>
      <c r="AX20" s="84" t="s">
        <v>18</v>
      </c>
      <c r="AY20" s="84" t="s">
        <v>18</v>
      </c>
      <c r="AZ20" s="84" t="s">
        <v>18</v>
      </c>
      <c r="BA20" s="84" t="s">
        <v>18</v>
      </c>
      <c r="BB20" s="84" t="s">
        <v>18</v>
      </c>
      <c r="BC20" s="84" t="s">
        <v>18</v>
      </c>
      <c r="BD20" s="84" t="s">
        <v>18</v>
      </c>
      <c r="BE20" s="84" t="s">
        <v>18</v>
      </c>
      <c r="BF20" s="16">
        <v>45806</v>
      </c>
      <c r="BG20" s="16">
        <v>45810</v>
      </c>
      <c r="BH20" s="19">
        <f t="shared" si="0"/>
        <v>4</v>
      </c>
      <c r="BI20" s="83">
        <f t="shared" si="1"/>
        <v>145</v>
      </c>
      <c r="BJ20" s="54"/>
      <c r="BK20" s="54"/>
      <c r="BL20" s="54"/>
      <c r="BM20" s="54"/>
      <c r="BN20" s="54"/>
      <c r="BO20" s="54"/>
      <c r="BP20" s="54"/>
      <c r="BQ20" s="54"/>
      <c r="BR20" s="54"/>
      <c r="BS20" s="54"/>
      <c r="BT20" s="54"/>
      <c r="BU20" s="54"/>
      <c r="BV20" s="54"/>
      <c r="BW20" s="54"/>
      <c r="BX20" s="54"/>
      <c r="BY20" s="54"/>
      <c r="BZ20" s="54"/>
      <c r="CA20" s="54"/>
      <c r="CB20" s="54"/>
      <c r="CC20" s="54"/>
      <c r="CD20" s="54"/>
      <c r="CE20" s="54"/>
      <c r="CF20" s="54"/>
      <c r="CG20" s="54"/>
      <c r="CH20" s="54"/>
      <c r="CI20" s="54"/>
      <c r="CJ20" s="54"/>
      <c r="CK20" s="54"/>
      <c r="CL20" s="54"/>
      <c r="CM20" s="54"/>
      <c r="CN20" s="54"/>
      <c r="CO20" s="54"/>
      <c r="CP20" s="54"/>
      <c r="CQ20" s="54"/>
      <c r="CR20" s="54"/>
      <c r="CS20" s="54"/>
      <c r="CT20" s="54"/>
      <c r="CU20" s="54"/>
      <c r="CV20" s="54"/>
      <c r="CW20" s="54"/>
      <c r="CX20" s="54"/>
      <c r="CY20" s="54"/>
      <c r="CZ20" s="54"/>
      <c r="DA20" s="54"/>
      <c r="DB20" s="54"/>
      <c r="DC20" s="54"/>
      <c r="DD20" s="54"/>
      <c r="DE20" s="54"/>
      <c r="DF20" s="54"/>
      <c r="DG20" s="54"/>
      <c r="DH20" s="54"/>
      <c r="DI20" s="54"/>
      <c r="DJ20" s="54"/>
      <c r="DK20" s="54"/>
      <c r="DL20" s="54"/>
      <c r="DM20" s="54"/>
      <c r="DN20" s="54"/>
      <c r="DO20" s="54"/>
      <c r="DP20" s="54"/>
      <c r="DQ20" s="54"/>
      <c r="DR20" s="54"/>
      <c r="DS20" s="54"/>
      <c r="DT20" s="54"/>
      <c r="DU20" s="82"/>
    </row>
    <row r="21" spans="1:125" s="88" customFormat="1" ht="15" customHeight="1">
      <c r="A21" s="3">
        <v>416495</v>
      </c>
      <c r="B21" s="3">
        <v>92081</v>
      </c>
      <c r="C21" s="3" t="s">
        <v>150</v>
      </c>
      <c r="D21" s="3" t="s">
        <v>151</v>
      </c>
      <c r="E21" s="18" t="s">
        <v>152</v>
      </c>
      <c r="F21" s="3" t="s">
        <v>153</v>
      </c>
      <c r="G21" s="19">
        <v>188</v>
      </c>
      <c r="H21" s="3" t="s">
        <v>154</v>
      </c>
      <c r="I21" s="16">
        <v>45000</v>
      </c>
      <c r="J21" s="16">
        <v>45000</v>
      </c>
      <c r="K21" s="3">
        <v>1</v>
      </c>
      <c r="L21" s="16">
        <v>45576</v>
      </c>
      <c r="M21" s="16">
        <v>45587</v>
      </c>
      <c r="N21" s="3">
        <f>NETWORKDAYS(L21,M21,[1]Holidays!$A$1:$A$49)</f>
        <v>8</v>
      </c>
      <c r="O21" s="16">
        <v>45587</v>
      </c>
      <c r="P21" s="16">
        <v>45587</v>
      </c>
      <c r="Q21" s="19">
        <f>NETWORKDAYS(O21,P21,[1]Holidays!$A$1:$A$49)</f>
        <v>1</v>
      </c>
      <c r="R21" s="16" t="s">
        <v>18</v>
      </c>
      <c r="S21" s="16" t="s">
        <v>18</v>
      </c>
      <c r="T21" s="16" t="s">
        <v>18</v>
      </c>
      <c r="U21" s="16" t="s">
        <v>18</v>
      </c>
      <c r="V21" s="16" t="s">
        <v>18</v>
      </c>
      <c r="W21" s="16" t="s">
        <v>18</v>
      </c>
      <c r="X21" s="16" t="s">
        <v>18</v>
      </c>
      <c r="Y21" s="85" t="s">
        <v>18</v>
      </c>
      <c r="Z21" s="85" t="s">
        <v>18</v>
      </c>
      <c r="AA21" s="85" t="s">
        <v>18</v>
      </c>
      <c r="AB21" s="85" t="s">
        <v>18</v>
      </c>
      <c r="AC21" s="85" t="s">
        <v>18</v>
      </c>
      <c r="AD21" s="85" t="s">
        <v>18</v>
      </c>
      <c r="AE21" s="85" t="s">
        <v>18</v>
      </c>
      <c r="AF21" s="85" t="s">
        <v>18</v>
      </c>
      <c r="AG21" s="85" t="s">
        <v>18</v>
      </c>
      <c r="AH21" s="16" t="s">
        <v>18</v>
      </c>
      <c r="AI21" s="16" t="s">
        <v>18</v>
      </c>
      <c r="AJ21" s="16" t="s">
        <v>18</v>
      </c>
      <c r="AK21" s="16" t="s">
        <v>18</v>
      </c>
      <c r="AL21" s="17" t="s">
        <v>18</v>
      </c>
      <c r="AM21" s="85" t="s">
        <v>18</v>
      </c>
      <c r="AN21" s="85" t="s">
        <v>18</v>
      </c>
      <c r="AO21" s="85" t="s">
        <v>18</v>
      </c>
      <c r="AP21" s="16" t="s">
        <v>18</v>
      </c>
      <c r="AQ21" s="16" t="s">
        <v>18</v>
      </c>
      <c r="AR21" s="16" t="s">
        <v>18</v>
      </c>
      <c r="AS21" s="16" t="s">
        <v>18</v>
      </c>
      <c r="AT21" s="16" t="s">
        <v>18</v>
      </c>
      <c r="AU21" s="16" t="s">
        <v>18</v>
      </c>
      <c r="AV21" s="84" t="s">
        <v>18</v>
      </c>
      <c r="AW21" s="84" t="s">
        <v>18</v>
      </c>
      <c r="AX21" s="84" t="s">
        <v>18</v>
      </c>
      <c r="AY21" s="84" t="s">
        <v>18</v>
      </c>
      <c r="AZ21" s="84" t="s">
        <v>18</v>
      </c>
      <c r="BA21" s="84" t="s">
        <v>18</v>
      </c>
      <c r="BB21" s="84" t="s">
        <v>18</v>
      </c>
      <c r="BC21" s="84" t="s">
        <v>18</v>
      </c>
      <c r="BD21" s="84" t="s">
        <v>18</v>
      </c>
      <c r="BE21" s="84" t="s">
        <v>18</v>
      </c>
      <c r="BF21" s="16">
        <v>45751</v>
      </c>
      <c r="BG21" s="16">
        <v>45751</v>
      </c>
      <c r="BH21" s="19">
        <f t="shared" si="0"/>
        <v>0</v>
      </c>
      <c r="BI21" s="83">
        <f t="shared" si="1"/>
        <v>164</v>
      </c>
      <c r="BJ21" s="74"/>
      <c r="BK21" s="74"/>
      <c r="BL21" s="74"/>
      <c r="BM21" s="74"/>
      <c r="BN21" s="74"/>
      <c r="BO21" s="74"/>
      <c r="BP21" s="74"/>
      <c r="BQ21" s="74"/>
      <c r="BR21" s="74"/>
      <c r="BS21" s="74"/>
      <c r="BT21" s="74"/>
      <c r="BU21" s="74"/>
      <c r="BV21" s="74"/>
      <c r="BW21" s="74"/>
      <c r="BX21" s="74"/>
      <c r="BY21" s="74"/>
      <c r="BZ21" s="74"/>
      <c r="CA21" s="74"/>
      <c r="CB21" s="74"/>
      <c r="CC21" s="74"/>
      <c r="CD21" s="74"/>
      <c r="CE21" s="74"/>
      <c r="CF21" s="74"/>
      <c r="CG21" s="74"/>
      <c r="CH21" s="74"/>
      <c r="CI21" s="74"/>
      <c r="CJ21" s="74"/>
      <c r="CK21" s="74"/>
      <c r="CL21" s="74"/>
      <c r="CM21" s="74"/>
      <c r="CN21" s="74"/>
      <c r="CO21" s="74"/>
      <c r="CP21" s="74"/>
      <c r="CQ21" s="74"/>
      <c r="CR21" s="74"/>
      <c r="CS21" s="74"/>
      <c r="CT21" s="74"/>
      <c r="CU21" s="74"/>
      <c r="CV21" s="74"/>
      <c r="CW21" s="74"/>
      <c r="CX21" s="74"/>
      <c r="CY21" s="74"/>
      <c r="CZ21" s="74"/>
      <c r="DA21" s="74"/>
      <c r="DB21" s="74"/>
      <c r="DC21" s="74"/>
      <c r="DD21" s="74"/>
      <c r="DE21" s="74"/>
      <c r="DF21" s="74"/>
      <c r="DG21" s="74"/>
      <c r="DH21" s="74"/>
      <c r="DI21" s="74"/>
      <c r="DJ21" s="74"/>
      <c r="DK21" s="74"/>
      <c r="DL21" s="74"/>
      <c r="DM21" s="74"/>
      <c r="DN21" s="74"/>
      <c r="DO21" s="74"/>
      <c r="DP21" s="74"/>
      <c r="DQ21" s="74"/>
      <c r="DR21" s="74"/>
      <c r="DS21" s="74"/>
      <c r="DT21" s="74"/>
      <c r="DU21" s="89"/>
    </row>
    <row r="22" spans="1:125" s="88" customFormat="1" ht="15" customHeight="1">
      <c r="A22" s="19">
        <v>416875</v>
      </c>
      <c r="B22" s="3">
        <v>92019</v>
      </c>
      <c r="C22" s="3" t="s">
        <v>150</v>
      </c>
      <c r="D22" s="3" t="s">
        <v>158</v>
      </c>
      <c r="E22" s="18" t="s">
        <v>152</v>
      </c>
      <c r="F22" s="3" t="s">
        <v>153</v>
      </c>
      <c r="G22" s="19">
        <v>45.244999999999997</v>
      </c>
      <c r="H22" s="3" t="s">
        <v>154</v>
      </c>
      <c r="I22" s="16">
        <v>45001</v>
      </c>
      <c r="J22" s="16">
        <v>45001</v>
      </c>
      <c r="K22" s="3">
        <v>1</v>
      </c>
      <c r="L22" s="16">
        <v>45509</v>
      </c>
      <c r="M22" s="16">
        <v>45509</v>
      </c>
      <c r="N22" s="3">
        <f>NETWORKDAYS(L22,M22,[1]Holidays!$A$1:$A$49)</f>
        <v>1</v>
      </c>
      <c r="O22" s="16">
        <v>45509</v>
      </c>
      <c r="P22" s="16">
        <v>45509</v>
      </c>
      <c r="Q22" s="19">
        <f>NETWORKDAYS(O22,P22,[1]Holidays!$A$1:$A$49)</f>
        <v>1</v>
      </c>
      <c r="R22" s="16" t="s">
        <v>18</v>
      </c>
      <c r="S22" s="16" t="s">
        <v>18</v>
      </c>
      <c r="T22" s="16" t="s">
        <v>18</v>
      </c>
      <c r="U22" s="16" t="s">
        <v>18</v>
      </c>
      <c r="V22" s="16" t="s">
        <v>18</v>
      </c>
      <c r="W22" s="16" t="s">
        <v>18</v>
      </c>
      <c r="X22" s="16" t="s">
        <v>18</v>
      </c>
      <c r="Y22" s="85" t="s">
        <v>18</v>
      </c>
      <c r="Z22" s="85" t="s">
        <v>18</v>
      </c>
      <c r="AA22" s="85" t="s">
        <v>18</v>
      </c>
      <c r="AB22" s="85" t="s">
        <v>18</v>
      </c>
      <c r="AC22" s="85" t="s">
        <v>18</v>
      </c>
      <c r="AD22" s="85" t="s">
        <v>18</v>
      </c>
      <c r="AE22" s="85" t="s">
        <v>18</v>
      </c>
      <c r="AF22" s="85" t="s">
        <v>18</v>
      </c>
      <c r="AG22" s="85" t="s">
        <v>18</v>
      </c>
      <c r="AH22" s="85" t="s">
        <v>18</v>
      </c>
      <c r="AI22" s="85" t="s">
        <v>18</v>
      </c>
      <c r="AJ22" s="85" t="s">
        <v>18</v>
      </c>
      <c r="AK22" s="85" t="s">
        <v>18</v>
      </c>
      <c r="AL22" s="85" t="s">
        <v>18</v>
      </c>
      <c r="AM22" s="85" t="s">
        <v>18</v>
      </c>
      <c r="AN22" s="85" t="s">
        <v>18</v>
      </c>
      <c r="AO22" s="85" t="s">
        <v>18</v>
      </c>
      <c r="AP22" s="16">
        <v>45509</v>
      </c>
      <c r="AQ22" s="16">
        <v>45533</v>
      </c>
      <c r="AR22" s="19">
        <f>NETWORKDAYS(AP22,AQ22,[1]Holidays!$A$1:$A$49)</f>
        <v>19</v>
      </c>
      <c r="AS22" s="16">
        <v>45747</v>
      </c>
      <c r="AT22" s="16">
        <v>45751</v>
      </c>
      <c r="AU22" s="19">
        <f>NETWORKDAYS(AS22,AT22,[1]Holidays!$A$1:$A$49)</f>
        <v>5</v>
      </c>
      <c r="AV22" s="84" t="s">
        <v>18</v>
      </c>
      <c r="AW22" s="84" t="s">
        <v>18</v>
      </c>
      <c r="AX22" s="84" t="s">
        <v>18</v>
      </c>
      <c r="AY22" s="84" t="s">
        <v>18</v>
      </c>
      <c r="AZ22" s="84" t="s">
        <v>18</v>
      </c>
      <c r="BA22" s="84" t="s">
        <v>18</v>
      </c>
      <c r="BB22" s="84" t="s">
        <v>18</v>
      </c>
      <c r="BC22" s="84" t="s">
        <v>18</v>
      </c>
      <c r="BD22" s="84" t="s">
        <v>18</v>
      </c>
      <c r="BE22" s="84" t="s">
        <v>18</v>
      </c>
      <c r="BF22" s="16">
        <v>45751</v>
      </c>
      <c r="BG22" s="16">
        <v>45754</v>
      </c>
      <c r="BH22" s="19">
        <f t="shared" si="0"/>
        <v>3</v>
      </c>
      <c r="BI22" s="83">
        <f t="shared" si="1"/>
        <v>245</v>
      </c>
      <c r="BJ22" s="74"/>
      <c r="BK22" s="74"/>
      <c r="BL22" s="74"/>
      <c r="BM22" s="74"/>
      <c r="BN22" s="74"/>
      <c r="BO22" s="74"/>
      <c r="BP22" s="74"/>
      <c r="BQ22" s="74"/>
      <c r="BR22" s="74"/>
      <c r="BS22" s="74"/>
      <c r="BT22" s="74"/>
      <c r="BU22" s="74"/>
      <c r="BV22" s="74"/>
      <c r="BW22" s="74"/>
      <c r="BX22" s="74"/>
      <c r="BY22" s="74"/>
      <c r="BZ22" s="74"/>
      <c r="CA22" s="74"/>
      <c r="CB22" s="74"/>
      <c r="CC22" s="74"/>
      <c r="CD22" s="74"/>
      <c r="CE22" s="74"/>
      <c r="CF22" s="74"/>
      <c r="CG22" s="74"/>
      <c r="CH22" s="74"/>
      <c r="CI22" s="74"/>
      <c r="CJ22" s="74"/>
      <c r="CK22" s="74"/>
      <c r="CL22" s="74"/>
      <c r="CM22" s="74"/>
      <c r="CN22" s="74"/>
      <c r="CO22" s="74"/>
      <c r="CP22" s="74"/>
      <c r="CQ22" s="74"/>
      <c r="CR22" s="74"/>
      <c r="CS22" s="74"/>
      <c r="CT22" s="74"/>
      <c r="CU22" s="74"/>
      <c r="CV22" s="74"/>
      <c r="CW22" s="74"/>
      <c r="CX22" s="74"/>
      <c r="CY22" s="74"/>
      <c r="CZ22" s="74"/>
      <c r="DA22" s="74"/>
      <c r="DB22" s="74"/>
      <c r="DC22" s="74"/>
      <c r="DD22" s="74"/>
      <c r="DE22" s="74"/>
      <c r="DF22" s="74"/>
      <c r="DG22" s="74"/>
      <c r="DH22" s="74"/>
      <c r="DI22" s="74"/>
      <c r="DJ22" s="74"/>
      <c r="DK22" s="74"/>
      <c r="DL22" s="74"/>
      <c r="DM22" s="74"/>
      <c r="DN22" s="74"/>
      <c r="DO22" s="74"/>
      <c r="DP22" s="74"/>
      <c r="DQ22" s="74"/>
      <c r="DR22" s="74"/>
      <c r="DS22" s="74"/>
      <c r="DT22" s="74"/>
      <c r="DU22" s="89"/>
    </row>
    <row r="23" spans="1:125" s="88" customFormat="1" ht="15" customHeight="1">
      <c r="A23" s="19">
        <v>422976</v>
      </c>
      <c r="B23" s="3">
        <v>92058</v>
      </c>
      <c r="C23" s="3" t="s">
        <v>150</v>
      </c>
      <c r="D23" s="3" t="s">
        <v>151</v>
      </c>
      <c r="E23" s="3" t="s">
        <v>152</v>
      </c>
      <c r="F23" s="3" t="s">
        <v>153</v>
      </c>
      <c r="G23" s="19">
        <v>51.265000000000001</v>
      </c>
      <c r="H23" s="3" t="s">
        <v>154</v>
      </c>
      <c r="I23" s="16">
        <v>45012</v>
      </c>
      <c r="J23" s="16">
        <v>45012</v>
      </c>
      <c r="K23" s="3">
        <v>1</v>
      </c>
      <c r="L23" s="20">
        <v>45454</v>
      </c>
      <c r="M23" s="13">
        <v>45467</v>
      </c>
      <c r="N23" s="3">
        <f>NETWORKDAYS(L23,M23,[1]Holidays!$A$1:$A$49)</f>
        <v>10</v>
      </c>
      <c r="O23" s="13">
        <v>45467</v>
      </c>
      <c r="P23" s="13">
        <v>45467</v>
      </c>
      <c r="Q23" s="3">
        <f>NETWORKDAYS(O23,P23,[1]Holidays!$A$1:$A$49)</f>
        <v>1</v>
      </c>
      <c r="R23" s="16" t="s">
        <v>18</v>
      </c>
      <c r="S23" s="16" t="s">
        <v>18</v>
      </c>
      <c r="T23" s="16" t="s">
        <v>18</v>
      </c>
      <c r="U23" s="16" t="s">
        <v>18</v>
      </c>
      <c r="V23" s="16" t="s">
        <v>18</v>
      </c>
      <c r="W23" s="16" t="s">
        <v>18</v>
      </c>
      <c r="X23" s="16" t="s">
        <v>18</v>
      </c>
      <c r="Y23" s="85" t="s">
        <v>18</v>
      </c>
      <c r="Z23" s="85" t="s">
        <v>18</v>
      </c>
      <c r="AA23" s="85" t="s">
        <v>18</v>
      </c>
      <c r="AB23" s="85" t="s">
        <v>18</v>
      </c>
      <c r="AC23" s="85" t="s">
        <v>18</v>
      </c>
      <c r="AD23" s="85" t="s">
        <v>18</v>
      </c>
      <c r="AE23" s="85" t="s">
        <v>18</v>
      </c>
      <c r="AF23" s="85" t="s">
        <v>18</v>
      </c>
      <c r="AG23" s="85" t="s">
        <v>18</v>
      </c>
      <c r="AH23" s="16" t="s">
        <v>18</v>
      </c>
      <c r="AI23" s="16" t="s">
        <v>18</v>
      </c>
      <c r="AJ23" s="16" t="s">
        <v>18</v>
      </c>
      <c r="AK23" s="16" t="s">
        <v>18</v>
      </c>
      <c r="AL23" s="17" t="s">
        <v>18</v>
      </c>
      <c r="AM23" s="85" t="s">
        <v>18</v>
      </c>
      <c r="AN23" s="85" t="s">
        <v>18</v>
      </c>
      <c r="AO23" s="85" t="s">
        <v>18</v>
      </c>
      <c r="AP23" s="16">
        <v>45453</v>
      </c>
      <c r="AQ23" s="16">
        <v>45471</v>
      </c>
      <c r="AR23" s="19">
        <f>NETWORKDAYS(AP23,AQ23,[1]Holidays!$A$1:$A$49)</f>
        <v>15</v>
      </c>
      <c r="AS23" s="16">
        <v>45744</v>
      </c>
      <c r="AT23" s="16">
        <v>45750</v>
      </c>
      <c r="AU23" s="19">
        <f>NETWORKDAYS(AS23,AT23,[1]Holidays!$A$1:$A$49)</f>
        <v>5</v>
      </c>
      <c r="AV23" s="84" t="s">
        <v>18</v>
      </c>
      <c r="AW23" s="84" t="s">
        <v>18</v>
      </c>
      <c r="AX23" s="84" t="s">
        <v>18</v>
      </c>
      <c r="AY23" s="84" t="s">
        <v>18</v>
      </c>
      <c r="AZ23" s="84" t="s">
        <v>18</v>
      </c>
      <c r="BA23" s="84" t="s">
        <v>18</v>
      </c>
      <c r="BB23" s="84" t="s">
        <v>18</v>
      </c>
      <c r="BC23" s="84" t="s">
        <v>18</v>
      </c>
      <c r="BD23" s="84" t="s">
        <v>18</v>
      </c>
      <c r="BE23" s="84" t="s">
        <v>18</v>
      </c>
      <c r="BF23" s="16">
        <v>45743</v>
      </c>
      <c r="BG23" s="16">
        <v>45757</v>
      </c>
      <c r="BH23" s="19">
        <f t="shared" si="0"/>
        <v>14</v>
      </c>
      <c r="BI23" s="83">
        <f t="shared" si="1"/>
        <v>290</v>
      </c>
      <c r="BJ23" s="74"/>
      <c r="BK23" s="74"/>
      <c r="BL23" s="74"/>
      <c r="BM23" s="74"/>
      <c r="BN23" s="74"/>
      <c r="BO23" s="74"/>
      <c r="BP23" s="74"/>
      <c r="BQ23" s="74"/>
      <c r="BR23" s="74"/>
      <c r="BS23" s="74"/>
      <c r="BT23" s="74"/>
      <c r="BU23" s="74"/>
      <c r="BV23" s="74"/>
      <c r="BW23" s="74"/>
      <c r="BX23" s="74"/>
      <c r="BY23" s="74"/>
      <c r="BZ23" s="74"/>
      <c r="CA23" s="74"/>
      <c r="CB23" s="74"/>
      <c r="CC23" s="74"/>
      <c r="CD23" s="74"/>
      <c r="CE23" s="74"/>
      <c r="CF23" s="74"/>
      <c r="CG23" s="74"/>
      <c r="CH23" s="74"/>
      <c r="CI23" s="74"/>
      <c r="CJ23" s="74"/>
      <c r="CK23" s="74"/>
      <c r="CL23" s="74"/>
      <c r="CM23" s="74"/>
      <c r="CN23" s="74"/>
      <c r="CO23" s="74"/>
      <c r="CP23" s="74"/>
      <c r="CQ23" s="74"/>
      <c r="CR23" s="74"/>
      <c r="CS23" s="74"/>
      <c r="CT23" s="74"/>
      <c r="CU23" s="74"/>
      <c r="CV23" s="74"/>
      <c r="CW23" s="74"/>
      <c r="CX23" s="74"/>
      <c r="CY23" s="74"/>
      <c r="CZ23" s="74"/>
      <c r="DA23" s="74"/>
      <c r="DB23" s="74"/>
      <c r="DC23" s="74"/>
      <c r="DD23" s="74"/>
      <c r="DE23" s="74"/>
      <c r="DF23" s="74"/>
      <c r="DG23" s="74"/>
      <c r="DH23" s="74"/>
      <c r="DI23" s="74"/>
      <c r="DJ23" s="74"/>
      <c r="DK23" s="74"/>
      <c r="DL23" s="74"/>
      <c r="DM23" s="74"/>
      <c r="DN23" s="74"/>
      <c r="DO23" s="74"/>
      <c r="DP23" s="74"/>
      <c r="DQ23" s="74"/>
      <c r="DR23" s="74"/>
      <c r="DS23" s="74"/>
      <c r="DT23" s="74"/>
      <c r="DU23" s="89"/>
    </row>
    <row r="24" spans="1:125" s="88" customFormat="1" ht="15" customHeight="1">
      <c r="A24" s="3">
        <v>424406</v>
      </c>
      <c r="B24" s="3">
        <v>92127</v>
      </c>
      <c r="C24" s="3" t="s">
        <v>150</v>
      </c>
      <c r="D24" s="3" t="s">
        <v>151</v>
      </c>
      <c r="E24" s="18" t="s">
        <v>152</v>
      </c>
      <c r="F24" s="3" t="s">
        <v>153</v>
      </c>
      <c r="G24" s="19">
        <v>738</v>
      </c>
      <c r="H24" s="3" t="s">
        <v>154</v>
      </c>
      <c r="I24" s="16">
        <v>45008</v>
      </c>
      <c r="J24" s="16">
        <v>45008</v>
      </c>
      <c r="K24" s="3">
        <v>1</v>
      </c>
      <c r="L24" s="16">
        <v>45554</v>
      </c>
      <c r="M24" s="16">
        <v>45560</v>
      </c>
      <c r="N24" s="3">
        <f>NETWORKDAYS(L24,M24,[1]Holidays!$A$1:$A$49)</f>
        <v>5</v>
      </c>
      <c r="O24" s="16">
        <v>45560</v>
      </c>
      <c r="P24" s="16">
        <v>45560</v>
      </c>
      <c r="Q24" s="19">
        <f>NETWORKDAYS(O24,P24,[1]Holidays!$A$1:$A$49)</f>
        <v>1</v>
      </c>
      <c r="R24" s="16" t="s">
        <v>18</v>
      </c>
      <c r="S24" s="16" t="s">
        <v>18</v>
      </c>
      <c r="T24" s="16" t="s">
        <v>18</v>
      </c>
      <c r="U24" s="16" t="s">
        <v>18</v>
      </c>
      <c r="V24" s="16" t="s">
        <v>18</v>
      </c>
      <c r="W24" s="16" t="s">
        <v>18</v>
      </c>
      <c r="X24" s="16" t="s">
        <v>18</v>
      </c>
      <c r="Y24" s="85" t="s">
        <v>18</v>
      </c>
      <c r="Z24" s="85" t="s">
        <v>18</v>
      </c>
      <c r="AA24" s="85" t="s">
        <v>18</v>
      </c>
      <c r="AB24" s="85" t="s">
        <v>18</v>
      </c>
      <c r="AC24" s="85" t="s">
        <v>18</v>
      </c>
      <c r="AD24" s="85" t="s">
        <v>18</v>
      </c>
      <c r="AE24" s="85" t="s">
        <v>18</v>
      </c>
      <c r="AF24" s="85" t="s">
        <v>18</v>
      </c>
      <c r="AG24" s="85" t="s">
        <v>18</v>
      </c>
      <c r="AH24" s="85" t="s">
        <v>18</v>
      </c>
      <c r="AI24" s="85" t="s">
        <v>18</v>
      </c>
      <c r="AJ24" s="85" t="s">
        <v>18</v>
      </c>
      <c r="AK24" s="85" t="s">
        <v>18</v>
      </c>
      <c r="AL24" s="85" t="s">
        <v>18</v>
      </c>
      <c r="AM24" s="85" t="s">
        <v>18</v>
      </c>
      <c r="AN24" s="85" t="s">
        <v>18</v>
      </c>
      <c r="AO24" s="85" t="s">
        <v>18</v>
      </c>
      <c r="AP24" s="16" t="s">
        <v>18</v>
      </c>
      <c r="AQ24" s="13" t="s">
        <v>18</v>
      </c>
      <c r="AR24" s="13" t="s">
        <v>18</v>
      </c>
      <c r="AS24" s="13" t="s">
        <v>18</v>
      </c>
      <c r="AT24" s="13" t="s">
        <v>18</v>
      </c>
      <c r="AU24" s="13" t="s">
        <v>18</v>
      </c>
      <c r="AV24" s="84" t="s">
        <v>18</v>
      </c>
      <c r="AW24" s="84" t="s">
        <v>18</v>
      </c>
      <c r="AX24" s="84" t="s">
        <v>18</v>
      </c>
      <c r="AY24" s="84" t="s">
        <v>18</v>
      </c>
      <c r="AZ24" s="84" t="s">
        <v>18</v>
      </c>
      <c r="BA24" s="84" t="s">
        <v>18</v>
      </c>
      <c r="BB24" s="84" t="s">
        <v>18</v>
      </c>
      <c r="BC24" s="84" t="s">
        <v>18</v>
      </c>
      <c r="BD24" s="84" t="s">
        <v>18</v>
      </c>
      <c r="BE24" s="84" t="s">
        <v>18</v>
      </c>
      <c r="BF24" s="16">
        <v>45782</v>
      </c>
      <c r="BG24" s="16">
        <v>45791</v>
      </c>
      <c r="BH24" s="19">
        <f t="shared" si="0"/>
        <v>9</v>
      </c>
      <c r="BI24" s="83">
        <f t="shared" si="1"/>
        <v>231</v>
      </c>
      <c r="BJ24" s="74"/>
      <c r="BK24" s="74"/>
      <c r="BL24" s="74"/>
      <c r="BM24" s="74"/>
      <c r="BN24" s="74"/>
      <c r="BO24" s="74"/>
      <c r="BP24" s="74"/>
      <c r="BQ24" s="74"/>
      <c r="BR24" s="74"/>
      <c r="BS24" s="74"/>
      <c r="BT24" s="74"/>
      <c r="BU24" s="74"/>
      <c r="BV24" s="74"/>
      <c r="BW24" s="74"/>
      <c r="BX24" s="74"/>
      <c r="BY24" s="74"/>
      <c r="BZ24" s="74"/>
      <c r="CA24" s="74"/>
      <c r="CB24" s="74"/>
      <c r="CC24" s="74"/>
      <c r="CD24" s="74"/>
      <c r="CE24" s="74"/>
      <c r="CF24" s="74"/>
      <c r="CG24" s="74"/>
      <c r="CH24" s="74"/>
      <c r="CI24" s="74"/>
      <c r="CJ24" s="74"/>
      <c r="CK24" s="74"/>
      <c r="CL24" s="74"/>
      <c r="CM24" s="74"/>
      <c r="CN24" s="74"/>
      <c r="CO24" s="74"/>
      <c r="CP24" s="74"/>
      <c r="CQ24" s="74"/>
      <c r="CR24" s="74"/>
      <c r="CS24" s="74"/>
      <c r="CT24" s="74"/>
      <c r="CU24" s="74"/>
      <c r="CV24" s="74"/>
      <c r="CW24" s="74"/>
      <c r="CX24" s="74"/>
      <c r="CY24" s="74"/>
      <c r="CZ24" s="74"/>
      <c r="DA24" s="74"/>
      <c r="DB24" s="74"/>
      <c r="DC24" s="74"/>
      <c r="DD24" s="74"/>
      <c r="DE24" s="74"/>
      <c r="DF24" s="74"/>
      <c r="DG24" s="74"/>
      <c r="DH24" s="74"/>
      <c r="DI24" s="74"/>
      <c r="DJ24" s="74"/>
      <c r="DK24" s="74"/>
      <c r="DL24" s="74"/>
      <c r="DM24" s="74"/>
      <c r="DN24" s="74"/>
      <c r="DO24" s="74"/>
      <c r="DP24" s="74"/>
      <c r="DQ24" s="74"/>
      <c r="DR24" s="74"/>
      <c r="DS24" s="74"/>
      <c r="DT24" s="74"/>
      <c r="DU24" s="89"/>
    </row>
    <row r="25" spans="1:125" s="88" customFormat="1" ht="15" customHeight="1">
      <c r="A25" s="19">
        <v>426421</v>
      </c>
      <c r="B25" s="3">
        <v>92105</v>
      </c>
      <c r="C25" s="3" t="s">
        <v>150</v>
      </c>
      <c r="D25" s="3" t="s">
        <v>156</v>
      </c>
      <c r="E25" s="18" t="s">
        <v>152</v>
      </c>
      <c r="F25" s="3" t="s">
        <v>153</v>
      </c>
      <c r="G25" s="19">
        <v>200.92400000000001</v>
      </c>
      <c r="H25" s="3" t="s">
        <v>154</v>
      </c>
      <c r="I25" s="20">
        <v>45009</v>
      </c>
      <c r="J25" s="20">
        <v>45009</v>
      </c>
      <c r="K25" s="3">
        <v>1</v>
      </c>
      <c r="L25" s="20">
        <v>45009</v>
      </c>
      <c r="M25" s="13">
        <v>45091</v>
      </c>
      <c r="N25" s="3">
        <f>NETWORKDAYS(L25,M25,[1]Holidays!$A$1:$A$49)</f>
        <v>58</v>
      </c>
      <c r="O25" s="13">
        <v>45091</v>
      </c>
      <c r="P25" s="13">
        <v>45099</v>
      </c>
      <c r="Q25" s="19">
        <f>NETWORKDAYS(O25,P25,[1]Holidays!$A$1:$A$49)</f>
        <v>7</v>
      </c>
      <c r="R25" s="16" t="s">
        <v>18</v>
      </c>
      <c r="S25" s="16" t="s">
        <v>18</v>
      </c>
      <c r="T25" s="16" t="s">
        <v>18</v>
      </c>
      <c r="U25" s="16" t="s">
        <v>18</v>
      </c>
      <c r="V25" s="16" t="s">
        <v>18</v>
      </c>
      <c r="W25" s="16" t="s">
        <v>18</v>
      </c>
      <c r="X25" s="16" t="s">
        <v>18</v>
      </c>
      <c r="Y25" s="85" t="s">
        <v>18</v>
      </c>
      <c r="Z25" s="85" t="s">
        <v>18</v>
      </c>
      <c r="AA25" s="85" t="s">
        <v>18</v>
      </c>
      <c r="AB25" s="85" t="s">
        <v>18</v>
      </c>
      <c r="AC25" s="85" t="s">
        <v>18</v>
      </c>
      <c r="AD25" s="85" t="s">
        <v>18</v>
      </c>
      <c r="AE25" s="85" t="s">
        <v>18</v>
      </c>
      <c r="AF25" s="85" t="s">
        <v>18</v>
      </c>
      <c r="AG25" s="85" t="s">
        <v>18</v>
      </c>
      <c r="AH25" s="85" t="s">
        <v>18</v>
      </c>
      <c r="AI25" s="85" t="s">
        <v>18</v>
      </c>
      <c r="AJ25" s="85" t="s">
        <v>18</v>
      </c>
      <c r="AK25" s="85" t="s">
        <v>18</v>
      </c>
      <c r="AL25" s="85" t="s">
        <v>18</v>
      </c>
      <c r="AM25" s="85" t="s">
        <v>18</v>
      </c>
      <c r="AN25" s="85" t="s">
        <v>18</v>
      </c>
      <c r="AO25" s="85" t="s">
        <v>18</v>
      </c>
      <c r="AP25" s="16" t="s">
        <v>18</v>
      </c>
      <c r="AQ25" s="13" t="s">
        <v>18</v>
      </c>
      <c r="AR25" s="13" t="s">
        <v>18</v>
      </c>
      <c r="AS25" s="13" t="s">
        <v>18</v>
      </c>
      <c r="AT25" s="13" t="s">
        <v>18</v>
      </c>
      <c r="AU25" s="13" t="s">
        <v>18</v>
      </c>
      <c r="AV25" s="84" t="s">
        <v>18</v>
      </c>
      <c r="AW25" s="84" t="s">
        <v>18</v>
      </c>
      <c r="AX25" s="84" t="s">
        <v>18</v>
      </c>
      <c r="AY25" s="84" t="s">
        <v>18</v>
      </c>
      <c r="AZ25" s="84" t="s">
        <v>18</v>
      </c>
      <c r="BA25" s="84" t="s">
        <v>18</v>
      </c>
      <c r="BB25" s="84" t="s">
        <v>18</v>
      </c>
      <c r="BC25" s="84" t="s">
        <v>18</v>
      </c>
      <c r="BD25" s="84" t="s">
        <v>18</v>
      </c>
      <c r="BE25" s="84" t="s">
        <v>18</v>
      </c>
      <c r="BF25" s="16">
        <v>45762</v>
      </c>
      <c r="BG25" s="16">
        <v>45770</v>
      </c>
      <c r="BH25" s="19">
        <f t="shared" si="0"/>
        <v>8</v>
      </c>
      <c r="BI25" s="83">
        <f t="shared" si="1"/>
        <v>679</v>
      </c>
      <c r="BJ25" s="74"/>
      <c r="BK25" s="74"/>
      <c r="BL25" s="74"/>
      <c r="BM25" s="74"/>
      <c r="BN25" s="74"/>
      <c r="BO25" s="74"/>
      <c r="BP25" s="74"/>
      <c r="BQ25" s="74"/>
      <c r="BR25" s="74"/>
      <c r="BS25" s="74"/>
      <c r="BT25" s="74"/>
      <c r="BU25" s="74"/>
      <c r="BV25" s="74"/>
      <c r="BW25" s="74"/>
      <c r="BX25" s="74"/>
      <c r="BY25" s="74"/>
      <c r="BZ25" s="74"/>
      <c r="CA25" s="74"/>
      <c r="CB25" s="74"/>
      <c r="CC25" s="74"/>
      <c r="CD25" s="74"/>
      <c r="CE25" s="74"/>
      <c r="CF25" s="74"/>
      <c r="CG25" s="74"/>
      <c r="CH25" s="74"/>
      <c r="CI25" s="74"/>
      <c r="CJ25" s="74"/>
      <c r="CK25" s="74"/>
      <c r="CL25" s="74"/>
      <c r="CM25" s="74"/>
      <c r="CN25" s="74"/>
      <c r="CO25" s="74"/>
      <c r="CP25" s="74"/>
      <c r="CQ25" s="74"/>
      <c r="CR25" s="74"/>
      <c r="CS25" s="74"/>
      <c r="CT25" s="74"/>
      <c r="CU25" s="74"/>
      <c r="CV25" s="74"/>
      <c r="CW25" s="74"/>
      <c r="CX25" s="74"/>
      <c r="CY25" s="74"/>
      <c r="CZ25" s="74"/>
      <c r="DA25" s="74"/>
      <c r="DB25" s="74"/>
      <c r="DC25" s="74"/>
      <c r="DD25" s="74"/>
      <c r="DE25" s="74"/>
      <c r="DF25" s="74"/>
      <c r="DG25" s="74"/>
      <c r="DH25" s="74"/>
      <c r="DI25" s="74"/>
      <c r="DJ25" s="74"/>
      <c r="DK25" s="74"/>
      <c r="DL25" s="74"/>
      <c r="DM25" s="74"/>
      <c r="DN25" s="74"/>
      <c r="DO25" s="74"/>
      <c r="DP25" s="74"/>
      <c r="DQ25" s="74"/>
      <c r="DR25" s="74"/>
      <c r="DS25" s="74"/>
      <c r="DT25" s="74"/>
      <c r="DU25" s="89"/>
    </row>
    <row r="26" spans="1:125" s="4" customFormat="1" ht="15" customHeight="1">
      <c r="A26" s="19">
        <v>433221</v>
      </c>
      <c r="B26" s="3">
        <v>92069</v>
      </c>
      <c r="C26" s="3" t="s">
        <v>150</v>
      </c>
      <c r="D26" s="3" t="s">
        <v>156</v>
      </c>
      <c r="E26" s="18" t="s">
        <v>152</v>
      </c>
      <c r="F26" s="3" t="s">
        <v>157</v>
      </c>
      <c r="G26" s="19">
        <v>449</v>
      </c>
      <c r="H26" s="3" t="s">
        <v>154</v>
      </c>
      <c r="I26" s="20">
        <v>45019</v>
      </c>
      <c r="J26" s="20">
        <v>45019</v>
      </c>
      <c r="K26" s="3">
        <v>1</v>
      </c>
      <c r="L26" s="20">
        <v>45099</v>
      </c>
      <c r="M26" s="20">
        <v>45099</v>
      </c>
      <c r="N26" s="3">
        <f>NETWORKDAYS(L26,M26,[1]Holidays!$A$1:$A$49)</f>
        <v>1</v>
      </c>
      <c r="O26" s="13">
        <v>45145</v>
      </c>
      <c r="P26" s="13">
        <v>45162</v>
      </c>
      <c r="Q26" s="19">
        <f>NETWORKDAYS(O26,P26,[1]Holidays!$A$1:$A$49)</f>
        <v>14</v>
      </c>
      <c r="R26" s="16" t="s">
        <v>18</v>
      </c>
      <c r="S26" s="16" t="s">
        <v>18</v>
      </c>
      <c r="T26" s="16" t="s">
        <v>18</v>
      </c>
      <c r="U26" s="16" t="s">
        <v>18</v>
      </c>
      <c r="V26" s="16" t="s">
        <v>18</v>
      </c>
      <c r="W26" s="16" t="s">
        <v>18</v>
      </c>
      <c r="X26" s="16" t="s">
        <v>18</v>
      </c>
      <c r="Y26" s="85" t="s">
        <v>18</v>
      </c>
      <c r="Z26" s="85" t="s">
        <v>18</v>
      </c>
      <c r="AA26" s="85" t="s">
        <v>18</v>
      </c>
      <c r="AB26" s="85" t="s">
        <v>18</v>
      </c>
      <c r="AC26" s="85" t="s">
        <v>18</v>
      </c>
      <c r="AD26" s="85" t="s">
        <v>18</v>
      </c>
      <c r="AE26" s="85" t="s">
        <v>18</v>
      </c>
      <c r="AF26" s="85" t="s">
        <v>18</v>
      </c>
      <c r="AG26" s="85" t="s">
        <v>18</v>
      </c>
      <c r="AH26" s="85" t="s">
        <v>18</v>
      </c>
      <c r="AI26" s="85" t="s">
        <v>18</v>
      </c>
      <c r="AJ26" s="85" t="s">
        <v>18</v>
      </c>
      <c r="AK26" s="85" t="s">
        <v>18</v>
      </c>
      <c r="AL26" s="85" t="s">
        <v>18</v>
      </c>
      <c r="AM26" s="85" t="s">
        <v>18</v>
      </c>
      <c r="AN26" s="85" t="s">
        <v>18</v>
      </c>
      <c r="AO26" s="85" t="s">
        <v>18</v>
      </c>
      <c r="AP26" s="16" t="s">
        <v>18</v>
      </c>
      <c r="AQ26" s="13" t="s">
        <v>18</v>
      </c>
      <c r="AR26" s="13" t="s">
        <v>18</v>
      </c>
      <c r="AS26" s="13" t="s">
        <v>18</v>
      </c>
      <c r="AT26" s="13" t="s">
        <v>18</v>
      </c>
      <c r="AU26" s="13" t="s">
        <v>18</v>
      </c>
      <c r="AV26" s="84" t="s">
        <v>18</v>
      </c>
      <c r="AW26" s="84" t="s">
        <v>18</v>
      </c>
      <c r="AX26" s="84" t="s">
        <v>18</v>
      </c>
      <c r="AY26" s="84" t="s">
        <v>18</v>
      </c>
      <c r="AZ26" s="84" t="s">
        <v>18</v>
      </c>
      <c r="BA26" s="84" t="s">
        <v>18</v>
      </c>
      <c r="BB26" s="84" t="s">
        <v>18</v>
      </c>
      <c r="BC26" s="84" t="s">
        <v>18</v>
      </c>
      <c r="BD26" s="84" t="s">
        <v>18</v>
      </c>
      <c r="BE26" s="84" t="s">
        <v>18</v>
      </c>
      <c r="BF26" s="16">
        <v>45832</v>
      </c>
      <c r="BG26" s="16">
        <v>45832</v>
      </c>
      <c r="BH26" s="19">
        <f t="shared" si="0"/>
        <v>0</v>
      </c>
      <c r="BI26" s="83">
        <f t="shared" si="1"/>
        <v>733</v>
      </c>
      <c r="BJ26" s="74"/>
      <c r="BK26" s="74"/>
      <c r="BL26" s="74"/>
      <c r="BM26" s="74"/>
      <c r="BN26" s="74"/>
      <c r="BO26" s="74"/>
      <c r="BP26" s="74"/>
      <c r="BQ26" s="74"/>
      <c r="BR26" s="74"/>
      <c r="BS26" s="74"/>
      <c r="BT26" s="74"/>
      <c r="BU26" s="74"/>
      <c r="BV26" s="74"/>
      <c r="BW26" s="74"/>
      <c r="BX26" s="74"/>
      <c r="BY26" s="74"/>
      <c r="BZ26" s="74"/>
      <c r="CA26" s="74"/>
      <c r="CB26" s="74"/>
      <c r="CC26" s="74"/>
      <c r="CD26" s="74"/>
      <c r="CE26" s="74"/>
      <c r="CF26" s="74"/>
      <c r="CG26" s="74"/>
      <c r="CH26" s="74"/>
      <c r="CI26" s="74"/>
      <c r="CJ26" s="74"/>
      <c r="CK26" s="74"/>
      <c r="CL26" s="74"/>
      <c r="CM26" s="74"/>
      <c r="CN26" s="74"/>
      <c r="CO26" s="74"/>
      <c r="CP26" s="74"/>
      <c r="CQ26" s="74"/>
      <c r="CR26" s="74"/>
      <c r="CS26" s="74"/>
      <c r="CT26" s="74"/>
      <c r="CU26" s="74"/>
      <c r="CV26" s="74"/>
      <c r="CW26" s="74"/>
      <c r="CX26" s="74"/>
      <c r="CY26" s="74"/>
      <c r="CZ26" s="74"/>
      <c r="DA26" s="74"/>
      <c r="DB26" s="74"/>
      <c r="DC26" s="74"/>
      <c r="DD26" s="74"/>
      <c r="DE26" s="74"/>
      <c r="DF26" s="74"/>
      <c r="DG26" s="74"/>
      <c r="DH26" s="74"/>
      <c r="DI26" s="74"/>
      <c r="DJ26" s="74"/>
      <c r="DK26" s="74"/>
      <c r="DL26" s="74"/>
      <c r="DM26" s="74"/>
      <c r="DN26" s="74"/>
      <c r="DO26" s="74"/>
      <c r="DP26" s="74"/>
      <c r="DQ26" s="74"/>
      <c r="DR26" s="74"/>
      <c r="DS26" s="74"/>
      <c r="DT26" s="74"/>
      <c r="DU26" s="87"/>
    </row>
    <row r="27" spans="1:125" s="81" customFormat="1">
      <c r="A27" s="19">
        <v>436162</v>
      </c>
      <c r="B27" s="3">
        <v>92104</v>
      </c>
      <c r="C27" s="3" t="s">
        <v>150</v>
      </c>
      <c r="D27" s="3" t="s">
        <v>156</v>
      </c>
      <c r="E27" s="18" t="s">
        <v>152</v>
      </c>
      <c r="F27" s="3" t="s">
        <v>153</v>
      </c>
      <c r="G27" s="19">
        <v>237.28100000000001</v>
      </c>
      <c r="H27" s="3" t="s">
        <v>154</v>
      </c>
      <c r="I27" s="20">
        <v>45017</v>
      </c>
      <c r="J27" s="20">
        <v>45017</v>
      </c>
      <c r="K27" s="3">
        <v>1</v>
      </c>
      <c r="L27" s="20">
        <v>45698</v>
      </c>
      <c r="M27" s="13">
        <v>45707</v>
      </c>
      <c r="N27" s="3">
        <f>NETWORKDAYS(L27,M27,[1]Holidays!$A$1:$A$49)</f>
        <v>7</v>
      </c>
      <c r="O27" s="13">
        <v>45707</v>
      </c>
      <c r="P27" s="13">
        <v>45707</v>
      </c>
      <c r="Q27" s="19">
        <f>NETWORKDAYS(O27,P27,[1]Holidays!$A$1:$A$49)</f>
        <v>1</v>
      </c>
      <c r="R27" s="16" t="s">
        <v>18</v>
      </c>
      <c r="S27" s="16" t="s">
        <v>18</v>
      </c>
      <c r="T27" s="16" t="s">
        <v>18</v>
      </c>
      <c r="U27" s="16" t="s">
        <v>18</v>
      </c>
      <c r="V27" s="16" t="s">
        <v>18</v>
      </c>
      <c r="W27" s="16" t="s">
        <v>18</v>
      </c>
      <c r="X27" s="16" t="s">
        <v>18</v>
      </c>
      <c r="Y27" s="85" t="s">
        <v>18</v>
      </c>
      <c r="Z27" s="85" t="s">
        <v>18</v>
      </c>
      <c r="AA27" s="85" t="s">
        <v>18</v>
      </c>
      <c r="AB27" s="85" t="s">
        <v>18</v>
      </c>
      <c r="AC27" s="85" t="s">
        <v>18</v>
      </c>
      <c r="AD27" s="85" t="s">
        <v>18</v>
      </c>
      <c r="AE27" s="85" t="s">
        <v>18</v>
      </c>
      <c r="AF27" s="85" t="s">
        <v>18</v>
      </c>
      <c r="AG27" s="85" t="s">
        <v>18</v>
      </c>
      <c r="AH27" s="85" t="s">
        <v>18</v>
      </c>
      <c r="AI27" s="85" t="s">
        <v>18</v>
      </c>
      <c r="AJ27" s="85" t="s">
        <v>18</v>
      </c>
      <c r="AK27" s="85" t="s">
        <v>18</v>
      </c>
      <c r="AL27" s="85" t="s">
        <v>18</v>
      </c>
      <c r="AM27" s="85" t="s">
        <v>18</v>
      </c>
      <c r="AN27" s="85" t="s">
        <v>18</v>
      </c>
      <c r="AO27" s="85" t="s">
        <v>18</v>
      </c>
      <c r="AP27" s="16" t="s">
        <v>18</v>
      </c>
      <c r="AQ27" s="13" t="s">
        <v>18</v>
      </c>
      <c r="AR27" s="13" t="s">
        <v>18</v>
      </c>
      <c r="AS27" s="13" t="s">
        <v>18</v>
      </c>
      <c r="AT27" s="13" t="s">
        <v>18</v>
      </c>
      <c r="AU27" s="13" t="s">
        <v>18</v>
      </c>
      <c r="AV27" s="84" t="s">
        <v>18</v>
      </c>
      <c r="AW27" s="84" t="s">
        <v>18</v>
      </c>
      <c r="AX27" s="84" t="s">
        <v>18</v>
      </c>
      <c r="AY27" s="84" t="s">
        <v>18</v>
      </c>
      <c r="AZ27" s="84" t="s">
        <v>18</v>
      </c>
      <c r="BA27" s="84" t="s">
        <v>18</v>
      </c>
      <c r="BB27" s="84" t="s">
        <v>18</v>
      </c>
      <c r="BC27" s="84" t="s">
        <v>18</v>
      </c>
      <c r="BD27" s="84" t="s">
        <v>18</v>
      </c>
      <c r="BE27" s="84" t="s">
        <v>18</v>
      </c>
      <c r="BF27" s="16">
        <v>45820</v>
      </c>
      <c r="BG27" s="16">
        <v>45820</v>
      </c>
      <c r="BH27" s="19">
        <f t="shared" si="0"/>
        <v>0</v>
      </c>
      <c r="BI27" s="83">
        <f t="shared" si="1"/>
        <v>113</v>
      </c>
      <c r="BJ27" s="54"/>
      <c r="BK27" s="54"/>
      <c r="BL27" s="54"/>
      <c r="BM27" s="54"/>
      <c r="BN27" s="54"/>
      <c r="BO27" s="54"/>
      <c r="BP27" s="54"/>
      <c r="BQ27" s="54"/>
      <c r="BR27" s="54"/>
      <c r="BS27" s="54"/>
      <c r="BT27" s="54"/>
      <c r="BU27" s="54"/>
      <c r="BV27" s="54"/>
      <c r="BW27" s="54"/>
      <c r="BX27" s="54"/>
      <c r="BY27" s="54"/>
      <c r="BZ27" s="54"/>
      <c r="CA27" s="54"/>
      <c r="CB27" s="54"/>
      <c r="CC27" s="54"/>
      <c r="CD27" s="54"/>
      <c r="CE27" s="54"/>
      <c r="CF27" s="54"/>
      <c r="CG27" s="54"/>
      <c r="CH27" s="54"/>
      <c r="CI27" s="54"/>
      <c r="CJ27" s="54"/>
      <c r="CK27" s="54"/>
      <c r="CL27" s="54"/>
      <c r="CM27" s="54"/>
      <c r="CN27" s="54"/>
      <c r="CO27" s="54"/>
      <c r="CP27" s="54"/>
      <c r="CQ27" s="54"/>
      <c r="CR27" s="54"/>
      <c r="CS27" s="54"/>
      <c r="CT27" s="54"/>
      <c r="CU27" s="54"/>
      <c r="CV27" s="54"/>
      <c r="CW27" s="54"/>
      <c r="CX27" s="54"/>
      <c r="CY27" s="54"/>
      <c r="CZ27" s="54"/>
      <c r="DA27" s="54"/>
      <c r="DB27" s="54"/>
      <c r="DC27" s="54"/>
      <c r="DD27" s="54"/>
      <c r="DE27" s="54"/>
      <c r="DF27" s="54"/>
      <c r="DG27" s="54"/>
      <c r="DH27" s="54"/>
      <c r="DI27" s="54"/>
      <c r="DJ27" s="54"/>
      <c r="DK27" s="54"/>
      <c r="DL27" s="54"/>
      <c r="DM27" s="54"/>
      <c r="DN27" s="54"/>
      <c r="DO27" s="54"/>
      <c r="DP27" s="54"/>
      <c r="DQ27" s="54"/>
      <c r="DR27" s="54"/>
      <c r="DS27" s="54"/>
      <c r="DT27" s="54"/>
      <c r="DU27" s="82"/>
    </row>
    <row r="28" spans="1:125" s="81" customFormat="1">
      <c r="A28" s="19">
        <v>438596</v>
      </c>
      <c r="B28" s="3">
        <v>92154</v>
      </c>
      <c r="C28" s="3" t="s">
        <v>150</v>
      </c>
      <c r="D28" s="3" t="s">
        <v>156</v>
      </c>
      <c r="E28" s="18" t="s">
        <v>152</v>
      </c>
      <c r="F28" s="3" t="s">
        <v>153</v>
      </c>
      <c r="G28" s="19">
        <v>988.82</v>
      </c>
      <c r="H28" s="3" t="s">
        <v>154</v>
      </c>
      <c r="I28" s="16">
        <v>45020</v>
      </c>
      <c r="J28" s="16">
        <v>45020</v>
      </c>
      <c r="K28" s="3">
        <v>1</v>
      </c>
      <c r="L28" s="20">
        <v>45138</v>
      </c>
      <c r="M28" s="20">
        <v>45138</v>
      </c>
      <c r="N28" s="3">
        <f>NETWORKDAYS(L28,M28,[1]Holidays!$A$1:$A$49)</f>
        <v>1</v>
      </c>
      <c r="O28" s="20">
        <v>45138</v>
      </c>
      <c r="P28" s="20">
        <v>45138</v>
      </c>
      <c r="Q28" s="19">
        <f>NETWORKDAYS(O28,P28,[1]Holidays!$A$1:$A$49)</f>
        <v>1</v>
      </c>
      <c r="R28" s="16" t="s">
        <v>18</v>
      </c>
      <c r="S28" s="16" t="s">
        <v>18</v>
      </c>
      <c r="T28" s="16" t="s">
        <v>18</v>
      </c>
      <c r="U28" s="16" t="s">
        <v>18</v>
      </c>
      <c r="V28" s="16" t="s">
        <v>18</v>
      </c>
      <c r="W28" s="16" t="s">
        <v>18</v>
      </c>
      <c r="X28" s="16" t="s">
        <v>18</v>
      </c>
      <c r="Y28" s="85" t="s">
        <v>18</v>
      </c>
      <c r="Z28" s="85" t="s">
        <v>18</v>
      </c>
      <c r="AA28" s="85" t="s">
        <v>18</v>
      </c>
      <c r="AB28" s="85" t="s">
        <v>18</v>
      </c>
      <c r="AC28" s="85" t="s">
        <v>18</v>
      </c>
      <c r="AD28" s="85" t="s">
        <v>18</v>
      </c>
      <c r="AE28" s="85" t="s">
        <v>18</v>
      </c>
      <c r="AF28" s="85" t="s">
        <v>18</v>
      </c>
      <c r="AG28" s="85" t="s">
        <v>18</v>
      </c>
      <c r="AH28" s="85" t="s">
        <v>18</v>
      </c>
      <c r="AI28" s="85" t="s">
        <v>18</v>
      </c>
      <c r="AJ28" s="85" t="s">
        <v>18</v>
      </c>
      <c r="AK28" s="85" t="s">
        <v>18</v>
      </c>
      <c r="AL28" s="85" t="s">
        <v>18</v>
      </c>
      <c r="AM28" s="85" t="s">
        <v>18</v>
      </c>
      <c r="AN28" s="85" t="s">
        <v>18</v>
      </c>
      <c r="AO28" s="85" t="s">
        <v>18</v>
      </c>
      <c r="AP28" s="16" t="s">
        <v>18</v>
      </c>
      <c r="AQ28" s="13" t="s">
        <v>18</v>
      </c>
      <c r="AR28" s="13" t="s">
        <v>18</v>
      </c>
      <c r="AS28" s="13" t="s">
        <v>18</v>
      </c>
      <c r="AT28" s="13" t="s">
        <v>18</v>
      </c>
      <c r="AU28" s="13" t="s">
        <v>18</v>
      </c>
      <c r="AV28" s="84" t="s">
        <v>18</v>
      </c>
      <c r="AW28" s="84" t="s">
        <v>18</v>
      </c>
      <c r="AX28" s="84" t="s">
        <v>18</v>
      </c>
      <c r="AY28" s="84" t="s">
        <v>18</v>
      </c>
      <c r="AZ28" s="84" t="s">
        <v>18</v>
      </c>
      <c r="BA28" s="84" t="s">
        <v>18</v>
      </c>
      <c r="BB28" s="84" t="s">
        <v>18</v>
      </c>
      <c r="BC28" s="84" t="s">
        <v>18</v>
      </c>
      <c r="BD28" s="84" t="s">
        <v>18</v>
      </c>
      <c r="BE28" s="84" t="s">
        <v>18</v>
      </c>
      <c r="BF28" s="16">
        <v>45807</v>
      </c>
      <c r="BG28" s="16">
        <v>45807</v>
      </c>
      <c r="BH28" s="19">
        <f t="shared" si="0"/>
        <v>0</v>
      </c>
      <c r="BI28" s="83">
        <f t="shared" si="1"/>
        <v>669</v>
      </c>
      <c r="BJ28" s="54"/>
      <c r="BK28" s="54"/>
      <c r="BL28" s="54"/>
      <c r="BM28" s="54"/>
      <c r="BN28" s="54"/>
      <c r="BO28" s="54"/>
      <c r="BP28" s="54"/>
      <c r="BQ28" s="54"/>
      <c r="BR28" s="54"/>
      <c r="BS28" s="54"/>
      <c r="BT28" s="54"/>
      <c r="BU28" s="54"/>
      <c r="BV28" s="54"/>
      <c r="BW28" s="54"/>
      <c r="BX28" s="54"/>
      <c r="BY28" s="54"/>
      <c r="BZ28" s="54"/>
      <c r="CA28" s="54"/>
      <c r="CB28" s="54"/>
      <c r="CC28" s="54"/>
      <c r="CD28" s="54"/>
      <c r="CE28" s="54"/>
      <c r="CF28" s="54"/>
      <c r="CG28" s="54"/>
      <c r="CH28" s="54"/>
      <c r="CI28" s="54"/>
      <c r="CJ28" s="54"/>
      <c r="CK28" s="54"/>
      <c r="CL28" s="54"/>
      <c r="CM28" s="54"/>
      <c r="CN28" s="54"/>
      <c r="CO28" s="54"/>
      <c r="CP28" s="54"/>
      <c r="CQ28" s="54"/>
      <c r="CR28" s="54"/>
      <c r="CS28" s="54"/>
      <c r="CT28" s="54"/>
      <c r="CU28" s="54"/>
      <c r="CV28" s="54"/>
      <c r="CW28" s="54"/>
      <c r="CX28" s="54"/>
      <c r="CY28" s="54"/>
      <c r="CZ28" s="54"/>
      <c r="DA28" s="54"/>
      <c r="DB28" s="54"/>
      <c r="DC28" s="54"/>
      <c r="DD28" s="54"/>
      <c r="DE28" s="54"/>
      <c r="DF28" s="54"/>
      <c r="DG28" s="54"/>
      <c r="DH28" s="54"/>
      <c r="DI28" s="54"/>
      <c r="DJ28" s="54"/>
      <c r="DK28" s="54"/>
      <c r="DL28" s="54"/>
      <c r="DM28" s="54"/>
      <c r="DN28" s="54"/>
      <c r="DO28" s="54"/>
      <c r="DP28" s="54"/>
      <c r="DQ28" s="54"/>
      <c r="DR28" s="54"/>
      <c r="DS28" s="54"/>
      <c r="DT28" s="54"/>
      <c r="DU28" s="82"/>
    </row>
    <row r="29" spans="1:125" s="81" customFormat="1">
      <c r="A29" s="182">
        <v>439513</v>
      </c>
      <c r="B29" s="183">
        <v>92025</v>
      </c>
      <c r="C29" s="183" t="s">
        <v>150</v>
      </c>
      <c r="D29" s="183" t="s">
        <v>158</v>
      </c>
      <c r="E29" s="183" t="s">
        <v>152</v>
      </c>
      <c r="F29" s="183" t="s">
        <v>153</v>
      </c>
      <c r="G29" s="182">
        <v>96.358999999999995</v>
      </c>
      <c r="H29" s="183" t="s">
        <v>154</v>
      </c>
      <c r="I29" s="184">
        <v>45020</v>
      </c>
      <c r="J29" s="184">
        <v>45020</v>
      </c>
      <c r="K29" s="183">
        <v>1</v>
      </c>
      <c r="L29" s="184">
        <v>45575</v>
      </c>
      <c r="M29" s="184">
        <v>45575</v>
      </c>
      <c r="N29" s="183">
        <f>NETWORKDAYS(L29,M29,[1]Holidays!$A$1:$A$49)</f>
        <v>1</v>
      </c>
      <c r="O29" s="184">
        <v>45575</v>
      </c>
      <c r="P29" s="184">
        <v>45580</v>
      </c>
      <c r="Q29" s="182">
        <f>NETWORKDAYS(O29,P29,[1]Holidays!$A$1:$A$49)</f>
        <v>4</v>
      </c>
      <c r="R29" s="184" t="s">
        <v>18</v>
      </c>
      <c r="S29" s="184" t="s">
        <v>18</v>
      </c>
      <c r="T29" s="184" t="s">
        <v>18</v>
      </c>
      <c r="U29" s="184" t="s">
        <v>18</v>
      </c>
      <c r="V29" s="184" t="s">
        <v>18</v>
      </c>
      <c r="W29" s="184" t="s">
        <v>18</v>
      </c>
      <c r="X29" s="184" t="s">
        <v>18</v>
      </c>
      <c r="Y29" s="185" t="s">
        <v>18</v>
      </c>
      <c r="Z29" s="185" t="s">
        <v>18</v>
      </c>
      <c r="AA29" s="185" t="s">
        <v>18</v>
      </c>
      <c r="AB29" s="185" t="s">
        <v>18</v>
      </c>
      <c r="AC29" s="185" t="s">
        <v>18</v>
      </c>
      <c r="AD29" s="185" t="s">
        <v>18</v>
      </c>
      <c r="AE29" s="185" t="s">
        <v>18</v>
      </c>
      <c r="AF29" s="185" t="s">
        <v>18</v>
      </c>
      <c r="AG29" s="185" t="s">
        <v>18</v>
      </c>
      <c r="AH29" s="185" t="s">
        <v>18</v>
      </c>
      <c r="AI29" s="185" t="s">
        <v>18</v>
      </c>
      <c r="AJ29" s="185" t="s">
        <v>18</v>
      </c>
      <c r="AK29" s="185" t="s">
        <v>18</v>
      </c>
      <c r="AL29" s="185" t="s">
        <v>18</v>
      </c>
      <c r="AM29" s="185" t="s">
        <v>18</v>
      </c>
      <c r="AN29" s="185" t="s">
        <v>18</v>
      </c>
      <c r="AO29" s="185" t="s">
        <v>18</v>
      </c>
      <c r="AP29" s="184">
        <v>45575</v>
      </c>
      <c r="AQ29" s="184">
        <v>45589</v>
      </c>
      <c r="AR29" s="182">
        <f>NETWORKDAYS(AP29,AQ29,[1]Holidays!$A$1:$A$49)</f>
        <v>11</v>
      </c>
      <c r="AS29" s="184">
        <v>45793</v>
      </c>
      <c r="AT29" s="184">
        <v>45805</v>
      </c>
      <c r="AU29" s="182">
        <f>NETWORKDAYS(AS29,AT29,[1]Holidays!$A$1:$A$49)</f>
        <v>8</v>
      </c>
      <c r="AV29" s="186" t="s">
        <v>18</v>
      </c>
      <c r="AW29" s="186" t="s">
        <v>18</v>
      </c>
      <c r="AX29" s="186" t="s">
        <v>18</v>
      </c>
      <c r="AY29" s="186" t="s">
        <v>18</v>
      </c>
      <c r="AZ29" s="186" t="s">
        <v>18</v>
      </c>
      <c r="BA29" s="186" t="s">
        <v>18</v>
      </c>
      <c r="BB29" s="186" t="s">
        <v>18</v>
      </c>
      <c r="BC29" s="186" t="s">
        <v>18</v>
      </c>
      <c r="BD29" s="186" t="s">
        <v>18</v>
      </c>
      <c r="BE29" s="186" t="s">
        <v>18</v>
      </c>
      <c r="BF29" s="184">
        <v>45805</v>
      </c>
      <c r="BG29" s="184">
        <v>45807</v>
      </c>
      <c r="BH29" s="182">
        <f t="shared" si="0"/>
        <v>2</v>
      </c>
      <c r="BI29" s="187">
        <f t="shared" si="1"/>
        <v>232</v>
      </c>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82"/>
    </row>
    <row r="30" spans="1:125" s="81" customFormat="1">
      <c r="A30" s="19">
        <v>443935</v>
      </c>
      <c r="B30" s="3">
        <v>92084</v>
      </c>
      <c r="C30" s="3" t="s">
        <v>150</v>
      </c>
      <c r="D30" s="3" t="s">
        <v>156</v>
      </c>
      <c r="E30" s="18" t="s">
        <v>152</v>
      </c>
      <c r="F30" s="3" t="s">
        <v>153</v>
      </c>
      <c r="G30" s="19">
        <v>39.573999999999998</v>
      </c>
      <c r="H30" s="3" t="s">
        <v>154</v>
      </c>
      <c r="I30" s="20">
        <v>45026</v>
      </c>
      <c r="J30" s="20">
        <v>45026</v>
      </c>
      <c r="K30" s="3">
        <v>1</v>
      </c>
      <c r="L30" s="20">
        <v>45116</v>
      </c>
      <c r="M30" s="13">
        <v>45183</v>
      </c>
      <c r="N30" s="3">
        <f>NETWORKDAYS(L30,M30,[1]Holidays!$A$1:$A$49)</f>
        <v>48</v>
      </c>
      <c r="O30" s="13">
        <v>45183</v>
      </c>
      <c r="P30" s="13">
        <v>45194</v>
      </c>
      <c r="Q30" s="19">
        <f>NETWORKDAYS(O30,P30,[1]Holidays!$A$1:$A$49)</f>
        <v>8</v>
      </c>
      <c r="R30" s="16" t="s">
        <v>18</v>
      </c>
      <c r="S30" s="16" t="s">
        <v>18</v>
      </c>
      <c r="T30" s="16" t="s">
        <v>18</v>
      </c>
      <c r="U30" s="16" t="s">
        <v>18</v>
      </c>
      <c r="V30" s="16" t="s">
        <v>18</v>
      </c>
      <c r="W30" s="16" t="s">
        <v>18</v>
      </c>
      <c r="X30" s="16" t="s">
        <v>18</v>
      </c>
      <c r="Y30" s="85" t="s">
        <v>18</v>
      </c>
      <c r="Z30" s="85" t="s">
        <v>18</v>
      </c>
      <c r="AA30" s="85" t="s">
        <v>18</v>
      </c>
      <c r="AB30" s="85" t="s">
        <v>18</v>
      </c>
      <c r="AC30" s="85" t="s">
        <v>18</v>
      </c>
      <c r="AD30" s="85" t="s">
        <v>18</v>
      </c>
      <c r="AE30" s="85" t="s">
        <v>18</v>
      </c>
      <c r="AF30" s="85" t="s">
        <v>18</v>
      </c>
      <c r="AG30" s="85" t="s">
        <v>18</v>
      </c>
      <c r="AH30" s="85" t="s">
        <v>18</v>
      </c>
      <c r="AI30" s="85" t="s">
        <v>18</v>
      </c>
      <c r="AJ30" s="85" t="s">
        <v>18</v>
      </c>
      <c r="AK30" s="85" t="s">
        <v>18</v>
      </c>
      <c r="AL30" s="85" t="s">
        <v>18</v>
      </c>
      <c r="AM30" s="85" t="s">
        <v>18</v>
      </c>
      <c r="AN30" s="85" t="s">
        <v>18</v>
      </c>
      <c r="AO30" s="85" t="s">
        <v>18</v>
      </c>
      <c r="AP30" s="16" t="s">
        <v>18</v>
      </c>
      <c r="AQ30" s="13" t="s">
        <v>18</v>
      </c>
      <c r="AR30" s="13" t="s">
        <v>18</v>
      </c>
      <c r="AS30" s="13" t="s">
        <v>18</v>
      </c>
      <c r="AT30" s="13" t="s">
        <v>18</v>
      </c>
      <c r="AU30" s="13" t="s">
        <v>18</v>
      </c>
      <c r="AV30" s="84" t="s">
        <v>18</v>
      </c>
      <c r="AW30" s="84" t="s">
        <v>18</v>
      </c>
      <c r="AX30" s="84" t="s">
        <v>18</v>
      </c>
      <c r="AY30" s="84" t="s">
        <v>18</v>
      </c>
      <c r="AZ30" s="84" t="s">
        <v>18</v>
      </c>
      <c r="BA30" s="84" t="s">
        <v>18</v>
      </c>
      <c r="BB30" s="84" t="s">
        <v>18</v>
      </c>
      <c r="BC30" s="84" t="s">
        <v>18</v>
      </c>
      <c r="BD30" s="84" t="s">
        <v>18</v>
      </c>
      <c r="BE30" s="84" t="s">
        <v>18</v>
      </c>
      <c r="BF30" s="16">
        <v>45783</v>
      </c>
      <c r="BG30" s="16">
        <v>45783</v>
      </c>
      <c r="BH30" s="19">
        <f t="shared" si="0"/>
        <v>0</v>
      </c>
      <c r="BI30" s="83">
        <f t="shared" si="1"/>
        <v>600</v>
      </c>
      <c r="BJ30" s="54"/>
      <c r="BK30" s="54"/>
      <c r="BL30" s="54"/>
      <c r="BM30" s="54"/>
      <c r="BN30" s="54"/>
      <c r="BO30" s="54"/>
      <c r="BP30" s="54"/>
      <c r="BQ30" s="54"/>
      <c r="BR30" s="54"/>
      <c r="BS30" s="54"/>
      <c r="BT30" s="54"/>
      <c r="BU30" s="54"/>
      <c r="BV30" s="54"/>
      <c r="BW30" s="54"/>
      <c r="BX30" s="54"/>
      <c r="BY30" s="54"/>
      <c r="BZ30" s="54"/>
      <c r="CA30" s="54"/>
      <c r="CB30" s="54"/>
      <c r="CC30" s="54"/>
      <c r="CD30" s="54"/>
      <c r="CE30" s="54"/>
      <c r="CF30" s="54"/>
      <c r="CG30" s="54"/>
      <c r="CH30" s="54"/>
      <c r="CI30" s="54"/>
      <c r="CJ30" s="54"/>
      <c r="CK30" s="54"/>
      <c r="CL30" s="54"/>
      <c r="CM30" s="54"/>
      <c r="CN30" s="54"/>
      <c r="CO30" s="54"/>
      <c r="CP30" s="54"/>
      <c r="CQ30" s="54"/>
      <c r="CR30" s="54"/>
      <c r="CS30" s="54"/>
      <c r="CT30" s="54"/>
      <c r="CU30" s="54"/>
      <c r="CV30" s="54"/>
      <c r="CW30" s="54"/>
      <c r="CX30" s="54"/>
      <c r="CY30" s="54"/>
      <c r="CZ30" s="54"/>
      <c r="DA30" s="54"/>
      <c r="DB30" s="54"/>
      <c r="DC30" s="54"/>
      <c r="DD30" s="54"/>
      <c r="DE30" s="54"/>
      <c r="DF30" s="54"/>
      <c r="DG30" s="54"/>
      <c r="DH30" s="54"/>
      <c r="DI30" s="54"/>
      <c r="DJ30" s="54"/>
      <c r="DK30" s="54"/>
      <c r="DL30" s="54"/>
      <c r="DM30" s="54"/>
      <c r="DN30" s="54"/>
      <c r="DO30" s="54"/>
      <c r="DP30" s="54"/>
      <c r="DQ30" s="54"/>
      <c r="DR30" s="54"/>
      <c r="DS30" s="54"/>
      <c r="DT30" s="54"/>
      <c r="DU30" s="82"/>
    </row>
    <row r="31" spans="1:125" s="81" customFormat="1">
      <c r="A31" s="19">
        <v>443953</v>
      </c>
      <c r="B31" s="3">
        <v>92083</v>
      </c>
      <c r="C31" s="3" t="s">
        <v>150</v>
      </c>
      <c r="D31" s="3" t="s">
        <v>156</v>
      </c>
      <c r="E31" s="18" t="s">
        <v>152</v>
      </c>
      <c r="F31" s="3" t="s">
        <v>153</v>
      </c>
      <c r="G31" s="19">
        <v>65.557000000000002</v>
      </c>
      <c r="H31" s="3" t="s">
        <v>154</v>
      </c>
      <c r="I31" s="20">
        <v>45026</v>
      </c>
      <c r="J31" s="20">
        <v>45026</v>
      </c>
      <c r="K31" s="3">
        <v>1</v>
      </c>
      <c r="L31" s="20">
        <v>45026</v>
      </c>
      <c r="M31" s="13">
        <v>45109</v>
      </c>
      <c r="N31" s="3">
        <f>NETWORKDAYS(L31,M31,[1]Holidays!$A$1:$A$49)</f>
        <v>59</v>
      </c>
      <c r="O31" s="13">
        <v>45109</v>
      </c>
      <c r="P31" s="13">
        <v>45124</v>
      </c>
      <c r="Q31" s="19">
        <f>NETWORKDAYS(O31,P31,[1]Holidays!$A$1:$A$49)</f>
        <v>10</v>
      </c>
      <c r="R31" s="16" t="s">
        <v>18</v>
      </c>
      <c r="S31" s="16" t="s">
        <v>18</v>
      </c>
      <c r="T31" s="16" t="s">
        <v>18</v>
      </c>
      <c r="U31" s="16" t="s">
        <v>18</v>
      </c>
      <c r="V31" s="16" t="s">
        <v>18</v>
      </c>
      <c r="W31" s="16" t="s">
        <v>18</v>
      </c>
      <c r="X31" s="16" t="s">
        <v>18</v>
      </c>
      <c r="Y31" s="85" t="s">
        <v>18</v>
      </c>
      <c r="Z31" s="85" t="s">
        <v>18</v>
      </c>
      <c r="AA31" s="85" t="s">
        <v>18</v>
      </c>
      <c r="AB31" s="85" t="s">
        <v>18</v>
      </c>
      <c r="AC31" s="85" t="s">
        <v>18</v>
      </c>
      <c r="AD31" s="85" t="s">
        <v>18</v>
      </c>
      <c r="AE31" s="85" t="s">
        <v>18</v>
      </c>
      <c r="AF31" s="85" t="s">
        <v>18</v>
      </c>
      <c r="AG31" s="85" t="s">
        <v>18</v>
      </c>
      <c r="AH31" s="85" t="s">
        <v>18</v>
      </c>
      <c r="AI31" s="85" t="s">
        <v>18</v>
      </c>
      <c r="AJ31" s="85" t="s">
        <v>18</v>
      </c>
      <c r="AK31" s="85" t="s">
        <v>18</v>
      </c>
      <c r="AL31" s="85" t="s">
        <v>18</v>
      </c>
      <c r="AM31" s="85" t="s">
        <v>18</v>
      </c>
      <c r="AN31" s="85" t="s">
        <v>18</v>
      </c>
      <c r="AO31" s="85" t="s">
        <v>18</v>
      </c>
      <c r="AP31" s="16" t="s">
        <v>18</v>
      </c>
      <c r="AQ31" s="13" t="s">
        <v>18</v>
      </c>
      <c r="AR31" s="13" t="s">
        <v>18</v>
      </c>
      <c r="AS31" s="13" t="s">
        <v>18</v>
      </c>
      <c r="AT31" s="13" t="s">
        <v>18</v>
      </c>
      <c r="AU31" s="13" t="s">
        <v>18</v>
      </c>
      <c r="AV31" s="84" t="s">
        <v>18</v>
      </c>
      <c r="AW31" s="84" t="s">
        <v>18</v>
      </c>
      <c r="AX31" s="84" t="s">
        <v>18</v>
      </c>
      <c r="AY31" s="84" t="s">
        <v>18</v>
      </c>
      <c r="AZ31" s="84" t="s">
        <v>18</v>
      </c>
      <c r="BA31" s="84" t="s">
        <v>18</v>
      </c>
      <c r="BB31" s="84" t="s">
        <v>18</v>
      </c>
      <c r="BC31" s="84" t="s">
        <v>18</v>
      </c>
      <c r="BD31" s="84" t="s">
        <v>18</v>
      </c>
      <c r="BE31" s="84" t="s">
        <v>18</v>
      </c>
      <c r="BF31" s="16">
        <v>45797</v>
      </c>
      <c r="BG31" s="16">
        <v>45797</v>
      </c>
      <c r="BH31" s="19">
        <f t="shared" si="0"/>
        <v>0</v>
      </c>
      <c r="BI31" s="83">
        <f t="shared" si="1"/>
        <v>688</v>
      </c>
      <c r="BJ31" s="54"/>
      <c r="BK31" s="54"/>
      <c r="BL31" s="54"/>
      <c r="BM31" s="54"/>
      <c r="BN31" s="54"/>
      <c r="BO31" s="54"/>
      <c r="BP31" s="54"/>
      <c r="BQ31" s="54"/>
      <c r="BR31" s="54"/>
      <c r="BS31" s="54"/>
      <c r="BT31" s="54"/>
      <c r="BU31" s="54"/>
      <c r="BV31" s="54"/>
      <c r="BW31" s="54"/>
      <c r="BX31" s="54"/>
      <c r="BY31" s="54"/>
      <c r="BZ31" s="54"/>
      <c r="CA31" s="54"/>
      <c r="CB31" s="54"/>
      <c r="CC31" s="54"/>
      <c r="CD31" s="54"/>
      <c r="CE31" s="54"/>
      <c r="CF31" s="54"/>
      <c r="CG31" s="54"/>
      <c r="CH31" s="54"/>
      <c r="CI31" s="54"/>
      <c r="CJ31" s="54"/>
      <c r="CK31" s="54"/>
      <c r="CL31" s="54"/>
      <c r="CM31" s="54"/>
      <c r="CN31" s="54"/>
      <c r="CO31" s="54"/>
      <c r="CP31" s="54"/>
      <c r="CQ31" s="54"/>
      <c r="CR31" s="54"/>
      <c r="CS31" s="54"/>
      <c r="CT31" s="54"/>
      <c r="CU31" s="54"/>
      <c r="CV31" s="54"/>
      <c r="CW31" s="54"/>
      <c r="CX31" s="54"/>
      <c r="CY31" s="54"/>
      <c r="CZ31" s="54"/>
      <c r="DA31" s="54"/>
      <c r="DB31" s="54"/>
      <c r="DC31" s="54"/>
      <c r="DD31" s="54"/>
      <c r="DE31" s="54"/>
      <c r="DF31" s="54"/>
      <c r="DG31" s="54"/>
      <c r="DH31" s="54"/>
      <c r="DI31" s="54"/>
      <c r="DJ31" s="54"/>
      <c r="DK31" s="54"/>
      <c r="DL31" s="54"/>
      <c r="DM31" s="54"/>
      <c r="DN31" s="54"/>
      <c r="DO31" s="54"/>
      <c r="DP31" s="54"/>
      <c r="DQ31" s="54"/>
      <c r="DR31" s="54"/>
      <c r="DS31" s="54"/>
      <c r="DT31" s="54"/>
      <c r="DU31" s="82"/>
    </row>
    <row r="32" spans="1:125" s="81" customFormat="1">
      <c r="A32" s="19">
        <v>447263</v>
      </c>
      <c r="B32" s="3">
        <v>92114</v>
      </c>
      <c r="C32" s="3" t="s">
        <v>150</v>
      </c>
      <c r="D32" s="3" t="s">
        <v>151</v>
      </c>
      <c r="E32" s="18" t="s">
        <v>152</v>
      </c>
      <c r="F32" s="3" t="s">
        <v>153</v>
      </c>
      <c r="G32" s="19">
        <v>43.826000000000001</v>
      </c>
      <c r="H32" s="3" t="s">
        <v>154</v>
      </c>
      <c r="I32" s="16">
        <v>45026</v>
      </c>
      <c r="J32" s="16">
        <v>45026</v>
      </c>
      <c r="K32" s="3">
        <v>1</v>
      </c>
      <c r="L32" s="20">
        <v>45187</v>
      </c>
      <c r="M32" s="20">
        <v>45187</v>
      </c>
      <c r="N32" s="3">
        <f>NETWORKDAYS(L32,M32,[1]Holidays!$A$1:$A$49)</f>
        <v>1</v>
      </c>
      <c r="O32" s="20">
        <v>45187</v>
      </c>
      <c r="P32" s="20">
        <v>45187</v>
      </c>
      <c r="Q32" s="3">
        <f>NETWORKDAYS(O32,P32,[1]Holidays!$A$1:$A$49)</f>
        <v>1</v>
      </c>
      <c r="R32" s="16" t="s">
        <v>18</v>
      </c>
      <c r="S32" s="16" t="s">
        <v>18</v>
      </c>
      <c r="T32" s="16" t="s">
        <v>18</v>
      </c>
      <c r="U32" s="16" t="s">
        <v>18</v>
      </c>
      <c r="V32" s="16" t="s">
        <v>18</v>
      </c>
      <c r="W32" s="16" t="s">
        <v>18</v>
      </c>
      <c r="X32" s="16" t="s">
        <v>18</v>
      </c>
      <c r="Y32" s="85" t="s">
        <v>18</v>
      </c>
      <c r="Z32" s="85" t="s">
        <v>18</v>
      </c>
      <c r="AA32" s="85" t="s">
        <v>18</v>
      </c>
      <c r="AB32" s="85" t="s">
        <v>18</v>
      </c>
      <c r="AC32" s="85" t="s">
        <v>18</v>
      </c>
      <c r="AD32" s="85" t="s">
        <v>18</v>
      </c>
      <c r="AE32" s="85" t="s">
        <v>18</v>
      </c>
      <c r="AF32" s="85" t="s">
        <v>18</v>
      </c>
      <c r="AG32" s="85" t="s">
        <v>18</v>
      </c>
      <c r="AH32" s="16" t="s">
        <v>18</v>
      </c>
      <c r="AI32" s="16" t="s">
        <v>18</v>
      </c>
      <c r="AJ32" s="16" t="s">
        <v>18</v>
      </c>
      <c r="AK32" s="16" t="s">
        <v>18</v>
      </c>
      <c r="AL32" s="17" t="s">
        <v>18</v>
      </c>
      <c r="AM32" s="85" t="s">
        <v>18</v>
      </c>
      <c r="AN32" s="85" t="s">
        <v>18</v>
      </c>
      <c r="AO32" s="85" t="s">
        <v>18</v>
      </c>
      <c r="AP32" s="16" t="s">
        <v>18</v>
      </c>
      <c r="AQ32" s="16" t="s">
        <v>18</v>
      </c>
      <c r="AR32" s="16" t="s">
        <v>18</v>
      </c>
      <c r="AS32" s="16" t="s">
        <v>18</v>
      </c>
      <c r="AT32" s="16" t="s">
        <v>18</v>
      </c>
      <c r="AU32" s="16" t="s">
        <v>18</v>
      </c>
      <c r="AV32" s="84" t="s">
        <v>18</v>
      </c>
      <c r="AW32" s="84" t="s">
        <v>18</v>
      </c>
      <c r="AX32" s="84" t="s">
        <v>18</v>
      </c>
      <c r="AY32" s="84" t="s">
        <v>18</v>
      </c>
      <c r="AZ32" s="84" t="s">
        <v>18</v>
      </c>
      <c r="BA32" s="84" t="s">
        <v>18</v>
      </c>
      <c r="BB32" s="84" t="s">
        <v>18</v>
      </c>
      <c r="BC32" s="84" t="s">
        <v>18</v>
      </c>
      <c r="BD32" s="84" t="s">
        <v>18</v>
      </c>
      <c r="BE32" s="84" t="s">
        <v>18</v>
      </c>
      <c r="BF32" s="16">
        <v>45778</v>
      </c>
      <c r="BG32" s="16">
        <v>45778</v>
      </c>
      <c r="BH32" s="19">
        <f t="shared" si="0"/>
        <v>0</v>
      </c>
      <c r="BI32" s="83">
        <f t="shared" si="1"/>
        <v>591</v>
      </c>
      <c r="BJ32" s="54"/>
      <c r="BK32" s="54"/>
      <c r="BL32" s="54"/>
      <c r="BM32" s="54"/>
      <c r="BN32" s="54"/>
      <c r="BO32" s="54"/>
      <c r="BP32" s="54"/>
      <c r="BQ32" s="54"/>
      <c r="BR32" s="54"/>
      <c r="BS32" s="54"/>
      <c r="BT32" s="54"/>
      <c r="BU32" s="54"/>
      <c r="BV32" s="54"/>
      <c r="BW32" s="54"/>
      <c r="BX32" s="54"/>
      <c r="BY32" s="54"/>
      <c r="BZ32" s="54"/>
      <c r="CA32" s="54"/>
      <c r="CB32" s="54"/>
      <c r="CC32" s="54"/>
      <c r="CD32" s="54"/>
      <c r="CE32" s="54"/>
      <c r="CF32" s="54"/>
      <c r="CG32" s="54"/>
      <c r="CH32" s="54"/>
      <c r="CI32" s="54"/>
      <c r="CJ32" s="54"/>
      <c r="CK32" s="54"/>
      <c r="CL32" s="54"/>
      <c r="CM32" s="54"/>
      <c r="CN32" s="54"/>
      <c r="CO32" s="54"/>
      <c r="CP32" s="54"/>
      <c r="CQ32" s="54"/>
      <c r="CR32" s="54"/>
      <c r="CS32" s="54"/>
      <c r="CT32" s="54"/>
      <c r="CU32" s="54"/>
      <c r="CV32" s="54"/>
      <c r="CW32" s="54"/>
      <c r="CX32" s="54"/>
      <c r="CY32" s="54"/>
      <c r="CZ32" s="54"/>
      <c r="DA32" s="54"/>
      <c r="DB32" s="54"/>
      <c r="DC32" s="54"/>
      <c r="DD32" s="54"/>
      <c r="DE32" s="54"/>
      <c r="DF32" s="54"/>
      <c r="DG32" s="54"/>
      <c r="DH32" s="54"/>
      <c r="DI32" s="54"/>
      <c r="DJ32" s="54"/>
      <c r="DK32" s="54"/>
      <c r="DL32" s="54"/>
      <c r="DM32" s="54"/>
      <c r="DN32" s="54"/>
      <c r="DO32" s="54"/>
      <c r="DP32" s="54"/>
      <c r="DQ32" s="54"/>
      <c r="DR32" s="54"/>
      <c r="DS32" s="54"/>
      <c r="DT32" s="54"/>
      <c r="DU32" s="82"/>
    </row>
    <row r="33" spans="1:125" s="81" customFormat="1">
      <c r="A33" s="19">
        <v>447481</v>
      </c>
      <c r="B33" s="3">
        <v>92114</v>
      </c>
      <c r="C33" s="3" t="s">
        <v>150</v>
      </c>
      <c r="D33" s="3" t="s">
        <v>151</v>
      </c>
      <c r="E33" s="18" t="s">
        <v>152</v>
      </c>
      <c r="F33" s="3" t="s">
        <v>153</v>
      </c>
      <c r="G33" s="19">
        <v>43.826000000000001</v>
      </c>
      <c r="H33" s="3" t="s">
        <v>154</v>
      </c>
      <c r="I33" s="16">
        <v>45027</v>
      </c>
      <c r="J33" s="16">
        <v>45027</v>
      </c>
      <c r="K33" s="3">
        <v>1</v>
      </c>
      <c r="L33" s="20">
        <v>45187</v>
      </c>
      <c r="M33" s="20">
        <v>45187</v>
      </c>
      <c r="N33" s="3">
        <f>NETWORKDAYS(L33,M33,[1]Holidays!$A$1:$A$49)</f>
        <v>1</v>
      </c>
      <c r="O33" s="20">
        <v>45187</v>
      </c>
      <c r="P33" s="20">
        <v>45187</v>
      </c>
      <c r="Q33" s="3">
        <f>NETWORKDAYS(O33,P33,[1]Holidays!$A$1:$A$49)</f>
        <v>1</v>
      </c>
      <c r="R33" s="16" t="s">
        <v>18</v>
      </c>
      <c r="S33" s="16" t="s">
        <v>18</v>
      </c>
      <c r="T33" s="16" t="s">
        <v>18</v>
      </c>
      <c r="U33" s="16" t="s">
        <v>18</v>
      </c>
      <c r="V33" s="16" t="s">
        <v>18</v>
      </c>
      <c r="W33" s="16" t="s">
        <v>18</v>
      </c>
      <c r="X33" s="16" t="s">
        <v>18</v>
      </c>
      <c r="Y33" s="85" t="s">
        <v>18</v>
      </c>
      <c r="Z33" s="85" t="s">
        <v>18</v>
      </c>
      <c r="AA33" s="85" t="s">
        <v>18</v>
      </c>
      <c r="AB33" s="85" t="s">
        <v>18</v>
      </c>
      <c r="AC33" s="85" t="s">
        <v>18</v>
      </c>
      <c r="AD33" s="85" t="s">
        <v>18</v>
      </c>
      <c r="AE33" s="85" t="s">
        <v>18</v>
      </c>
      <c r="AF33" s="85" t="s">
        <v>18</v>
      </c>
      <c r="AG33" s="85" t="s">
        <v>18</v>
      </c>
      <c r="AH33" s="16" t="s">
        <v>18</v>
      </c>
      <c r="AI33" s="16" t="s">
        <v>18</v>
      </c>
      <c r="AJ33" s="16" t="s">
        <v>18</v>
      </c>
      <c r="AK33" s="16" t="s">
        <v>18</v>
      </c>
      <c r="AL33" s="17" t="s">
        <v>18</v>
      </c>
      <c r="AM33" s="85" t="s">
        <v>18</v>
      </c>
      <c r="AN33" s="85" t="s">
        <v>18</v>
      </c>
      <c r="AO33" s="85" t="s">
        <v>18</v>
      </c>
      <c r="AP33" s="16" t="s">
        <v>18</v>
      </c>
      <c r="AQ33" s="16" t="s">
        <v>18</v>
      </c>
      <c r="AR33" s="16" t="s">
        <v>18</v>
      </c>
      <c r="AS33" s="16" t="s">
        <v>18</v>
      </c>
      <c r="AT33" s="16" t="s">
        <v>18</v>
      </c>
      <c r="AU33" s="16" t="s">
        <v>18</v>
      </c>
      <c r="AV33" s="84" t="s">
        <v>18</v>
      </c>
      <c r="AW33" s="84" t="s">
        <v>18</v>
      </c>
      <c r="AX33" s="84" t="s">
        <v>18</v>
      </c>
      <c r="AY33" s="84" t="s">
        <v>18</v>
      </c>
      <c r="AZ33" s="84" t="s">
        <v>18</v>
      </c>
      <c r="BA33" s="84" t="s">
        <v>18</v>
      </c>
      <c r="BB33" s="84" t="s">
        <v>18</v>
      </c>
      <c r="BC33" s="84" t="s">
        <v>18</v>
      </c>
      <c r="BD33" s="84" t="s">
        <v>18</v>
      </c>
      <c r="BE33" s="84" t="s">
        <v>18</v>
      </c>
      <c r="BF33" s="16">
        <v>45777</v>
      </c>
      <c r="BG33" s="16">
        <v>45777</v>
      </c>
      <c r="BH33" s="19">
        <f t="shared" si="0"/>
        <v>0</v>
      </c>
      <c r="BI33" s="83">
        <f t="shared" si="1"/>
        <v>590</v>
      </c>
      <c r="BJ33" s="54"/>
      <c r="BK33" s="54"/>
      <c r="BL33" s="54"/>
      <c r="BM33" s="54"/>
      <c r="BN33" s="54"/>
      <c r="BO33" s="54"/>
      <c r="BP33" s="54"/>
      <c r="BQ33" s="54"/>
      <c r="BR33" s="54"/>
      <c r="BS33" s="54"/>
      <c r="BT33" s="54"/>
      <c r="BU33" s="54"/>
      <c r="BV33" s="54"/>
      <c r="BW33" s="54"/>
      <c r="BX33" s="54"/>
      <c r="BY33" s="54"/>
      <c r="BZ33" s="54"/>
      <c r="CA33" s="54"/>
      <c r="CB33" s="54"/>
      <c r="CC33" s="54"/>
      <c r="CD33" s="54"/>
      <c r="CE33" s="54"/>
      <c r="CF33" s="54"/>
      <c r="CG33" s="54"/>
      <c r="CH33" s="54"/>
      <c r="CI33" s="54"/>
      <c r="CJ33" s="54"/>
      <c r="CK33" s="54"/>
      <c r="CL33" s="54"/>
      <c r="CM33" s="54"/>
      <c r="CN33" s="54"/>
      <c r="CO33" s="54"/>
      <c r="CP33" s="54"/>
      <c r="CQ33" s="54"/>
      <c r="CR33" s="54"/>
      <c r="CS33" s="54"/>
      <c r="CT33" s="54"/>
      <c r="CU33" s="54"/>
      <c r="CV33" s="54"/>
      <c r="CW33" s="54"/>
      <c r="CX33" s="54"/>
      <c r="CY33" s="54"/>
      <c r="CZ33" s="54"/>
      <c r="DA33" s="54"/>
      <c r="DB33" s="54"/>
      <c r="DC33" s="54"/>
      <c r="DD33" s="54"/>
      <c r="DE33" s="54"/>
      <c r="DF33" s="54"/>
      <c r="DG33" s="54"/>
      <c r="DH33" s="54"/>
      <c r="DI33" s="54"/>
      <c r="DJ33" s="54"/>
      <c r="DK33" s="54"/>
      <c r="DL33" s="54"/>
      <c r="DM33" s="54"/>
      <c r="DN33" s="54"/>
      <c r="DO33" s="54"/>
      <c r="DP33" s="54"/>
      <c r="DQ33" s="54"/>
      <c r="DR33" s="54"/>
      <c r="DS33" s="54"/>
      <c r="DT33" s="54"/>
      <c r="DU33" s="82"/>
    </row>
    <row r="34" spans="1:125" s="81" customFormat="1">
      <c r="A34" s="19">
        <v>453406</v>
      </c>
      <c r="B34" s="3">
        <v>92008</v>
      </c>
      <c r="C34" s="3" t="s">
        <v>150</v>
      </c>
      <c r="D34" s="3" t="s">
        <v>156</v>
      </c>
      <c r="E34" s="18" t="s">
        <v>152</v>
      </c>
      <c r="F34" s="3" t="s">
        <v>153</v>
      </c>
      <c r="G34" s="19">
        <v>126.614</v>
      </c>
      <c r="H34" s="3" t="s">
        <v>154</v>
      </c>
      <c r="I34" s="20">
        <v>45029</v>
      </c>
      <c r="J34" s="20">
        <v>45029</v>
      </c>
      <c r="K34" s="3">
        <v>1</v>
      </c>
      <c r="L34" s="20">
        <v>45029</v>
      </c>
      <c r="M34" s="13">
        <v>45126</v>
      </c>
      <c r="N34" s="3">
        <f>NETWORKDAYS(L34,M34,[1]Holidays!$A$1:$A$49)</f>
        <v>68</v>
      </c>
      <c r="O34" s="13">
        <v>45126</v>
      </c>
      <c r="P34" s="13">
        <v>45131</v>
      </c>
      <c r="Q34" s="19">
        <f>NETWORKDAYS(O34,P34,[1]Holidays!$A$1:$A$49)</f>
        <v>4</v>
      </c>
      <c r="R34" s="16" t="s">
        <v>18</v>
      </c>
      <c r="S34" s="16" t="s">
        <v>18</v>
      </c>
      <c r="T34" s="16" t="s">
        <v>18</v>
      </c>
      <c r="U34" s="16" t="s">
        <v>18</v>
      </c>
      <c r="V34" s="16" t="s">
        <v>18</v>
      </c>
      <c r="W34" s="16" t="s">
        <v>18</v>
      </c>
      <c r="X34" s="16" t="s">
        <v>18</v>
      </c>
      <c r="Y34" s="85" t="s">
        <v>18</v>
      </c>
      <c r="Z34" s="85" t="s">
        <v>18</v>
      </c>
      <c r="AA34" s="85" t="s">
        <v>18</v>
      </c>
      <c r="AB34" s="85" t="s">
        <v>18</v>
      </c>
      <c r="AC34" s="85" t="s">
        <v>18</v>
      </c>
      <c r="AD34" s="85" t="s">
        <v>18</v>
      </c>
      <c r="AE34" s="85" t="s">
        <v>18</v>
      </c>
      <c r="AF34" s="85" t="s">
        <v>18</v>
      </c>
      <c r="AG34" s="85" t="s">
        <v>18</v>
      </c>
      <c r="AH34" s="85" t="s">
        <v>18</v>
      </c>
      <c r="AI34" s="85" t="s">
        <v>18</v>
      </c>
      <c r="AJ34" s="85" t="s">
        <v>18</v>
      </c>
      <c r="AK34" s="85" t="s">
        <v>18</v>
      </c>
      <c r="AL34" s="85" t="s">
        <v>18</v>
      </c>
      <c r="AM34" s="85" t="s">
        <v>18</v>
      </c>
      <c r="AN34" s="85" t="s">
        <v>18</v>
      </c>
      <c r="AO34" s="85" t="s">
        <v>18</v>
      </c>
      <c r="AP34" s="16" t="s">
        <v>18</v>
      </c>
      <c r="AQ34" s="13" t="s">
        <v>18</v>
      </c>
      <c r="AR34" s="13" t="s">
        <v>18</v>
      </c>
      <c r="AS34" s="13" t="s">
        <v>18</v>
      </c>
      <c r="AT34" s="13" t="s">
        <v>18</v>
      </c>
      <c r="AU34" s="13" t="s">
        <v>18</v>
      </c>
      <c r="AV34" s="84" t="s">
        <v>18</v>
      </c>
      <c r="AW34" s="84" t="s">
        <v>18</v>
      </c>
      <c r="AX34" s="84" t="s">
        <v>18</v>
      </c>
      <c r="AY34" s="84" t="s">
        <v>18</v>
      </c>
      <c r="AZ34" s="84" t="s">
        <v>18</v>
      </c>
      <c r="BA34" s="84" t="s">
        <v>18</v>
      </c>
      <c r="BB34" s="84" t="s">
        <v>18</v>
      </c>
      <c r="BC34" s="84" t="s">
        <v>18</v>
      </c>
      <c r="BD34" s="84" t="s">
        <v>18</v>
      </c>
      <c r="BE34" s="84" t="s">
        <v>18</v>
      </c>
      <c r="BF34" s="16">
        <v>45750</v>
      </c>
      <c r="BG34" s="16">
        <v>45751</v>
      </c>
      <c r="BH34" s="19">
        <f t="shared" si="0"/>
        <v>1</v>
      </c>
      <c r="BI34" s="83">
        <f t="shared" si="1"/>
        <v>625</v>
      </c>
      <c r="BJ34" s="54"/>
      <c r="BK34" s="54"/>
      <c r="BL34" s="54"/>
      <c r="BM34" s="54"/>
      <c r="BN34" s="54"/>
      <c r="BO34" s="54"/>
      <c r="BP34" s="54"/>
      <c r="BQ34" s="54"/>
      <c r="BR34" s="54"/>
      <c r="BS34" s="54"/>
      <c r="BT34" s="54"/>
      <c r="BU34" s="54"/>
      <c r="BV34" s="54"/>
      <c r="BW34" s="54"/>
      <c r="BX34" s="54"/>
      <c r="BY34" s="54"/>
      <c r="BZ34" s="54"/>
      <c r="CA34" s="54"/>
      <c r="CB34" s="54"/>
      <c r="CC34" s="54"/>
      <c r="CD34" s="54"/>
      <c r="CE34" s="54"/>
      <c r="CF34" s="54"/>
      <c r="CG34" s="54"/>
      <c r="CH34" s="54"/>
      <c r="CI34" s="54"/>
      <c r="CJ34" s="54"/>
      <c r="CK34" s="54"/>
      <c r="CL34" s="54"/>
      <c r="CM34" s="54"/>
      <c r="CN34" s="54"/>
      <c r="CO34" s="54"/>
      <c r="CP34" s="54"/>
      <c r="CQ34" s="54"/>
      <c r="CR34" s="54"/>
      <c r="CS34" s="54"/>
      <c r="CT34" s="54"/>
      <c r="CU34" s="54"/>
      <c r="CV34" s="54"/>
      <c r="CW34" s="54"/>
      <c r="CX34" s="54"/>
      <c r="CY34" s="54"/>
      <c r="CZ34" s="54"/>
      <c r="DA34" s="54"/>
      <c r="DB34" s="54"/>
      <c r="DC34" s="54"/>
      <c r="DD34" s="54"/>
      <c r="DE34" s="54"/>
      <c r="DF34" s="54"/>
      <c r="DG34" s="54"/>
      <c r="DH34" s="54"/>
      <c r="DI34" s="54"/>
      <c r="DJ34" s="54"/>
      <c r="DK34" s="54"/>
      <c r="DL34" s="54"/>
      <c r="DM34" s="54"/>
      <c r="DN34" s="54"/>
      <c r="DO34" s="54"/>
      <c r="DP34" s="54"/>
      <c r="DQ34" s="54"/>
      <c r="DR34" s="54"/>
      <c r="DS34" s="54"/>
      <c r="DT34" s="54"/>
      <c r="DU34" s="82"/>
    </row>
    <row r="35" spans="1:125" s="81" customFormat="1">
      <c r="A35" s="19">
        <v>453460</v>
      </c>
      <c r="B35" s="3">
        <v>92008</v>
      </c>
      <c r="C35" s="3" t="s">
        <v>150</v>
      </c>
      <c r="D35" s="3" t="s">
        <v>156</v>
      </c>
      <c r="E35" s="18" t="s">
        <v>152</v>
      </c>
      <c r="F35" s="3" t="s">
        <v>153</v>
      </c>
      <c r="G35" s="19">
        <v>43.198</v>
      </c>
      <c r="H35" s="3" t="s">
        <v>154</v>
      </c>
      <c r="I35" s="20">
        <v>45029</v>
      </c>
      <c r="J35" s="20">
        <v>45029</v>
      </c>
      <c r="K35" s="3">
        <v>1</v>
      </c>
      <c r="L35" s="20">
        <v>45029</v>
      </c>
      <c r="M35" s="13">
        <v>45126</v>
      </c>
      <c r="N35" s="3">
        <f>NETWORKDAYS(L35,M35,[1]Holidays!$A$1:$A$49)</f>
        <v>68</v>
      </c>
      <c r="O35" s="13">
        <v>45126</v>
      </c>
      <c r="P35" s="13">
        <v>45131</v>
      </c>
      <c r="Q35" s="19">
        <f>NETWORKDAYS(O35,P35,[1]Holidays!$A$1:$A$49)</f>
        <v>4</v>
      </c>
      <c r="R35" s="16" t="s">
        <v>18</v>
      </c>
      <c r="S35" s="16" t="s">
        <v>18</v>
      </c>
      <c r="T35" s="16" t="s">
        <v>18</v>
      </c>
      <c r="U35" s="16" t="s">
        <v>18</v>
      </c>
      <c r="V35" s="16" t="s">
        <v>18</v>
      </c>
      <c r="W35" s="16" t="s">
        <v>18</v>
      </c>
      <c r="X35" s="16" t="s">
        <v>18</v>
      </c>
      <c r="Y35" s="85" t="s">
        <v>18</v>
      </c>
      <c r="Z35" s="85" t="s">
        <v>18</v>
      </c>
      <c r="AA35" s="85" t="s">
        <v>18</v>
      </c>
      <c r="AB35" s="85" t="s">
        <v>18</v>
      </c>
      <c r="AC35" s="85" t="s">
        <v>18</v>
      </c>
      <c r="AD35" s="85" t="s">
        <v>18</v>
      </c>
      <c r="AE35" s="85" t="s">
        <v>18</v>
      </c>
      <c r="AF35" s="85" t="s">
        <v>18</v>
      </c>
      <c r="AG35" s="85" t="s">
        <v>18</v>
      </c>
      <c r="AH35" s="85" t="s">
        <v>18</v>
      </c>
      <c r="AI35" s="85" t="s">
        <v>18</v>
      </c>
      <c r="AJ35" s="85" t="s">
        <v>18</v>
      </c>
      <c r="AK35" s="85" t="s">
        <v>18</v>
      </c>
      <c r="AL35" s="85" t="s">
        <v>18</v>
      </c>
      <c r="AM35" s="85" t="s">
        <v>18</v>
      </c>
      <c r="AN35" s="85" t="s">
        <v>18</v>
      </c>
      <c r="AO35" s="85" t="s">
        <v>18</v>
      </c>
      <c r="AP35" s="16" t="s">
        <v>18</v>
      </c>
      <c r="AQ35" s="13" t="s">
        <v>18</v>
      </c>
      <c r="AR35" s="13" t="s">
        <v>18</v>
      </c>
      <c r="AS35" s="13" t="s">
        <v>18</v>
      </c>
      <c r="AT35" s="13" t="s">
        <v>18</v>
      </c>
      <c r="AU35" s="13" t="s">
        <v>18</v>
      </c>
      <c r="AV35" s="84" t="s">
        <v>18</v>
      </c>
      <c r="AW35" s="84" t="s">
        <v>18</v>
      </c>
      <c r="AX35" s="84" t="s">
        <v>18</v>
      </c>
      <c r="AY35" s="84" t="s">
        <v>18</v>
      </c>
      <c r="AZ35" s="84" t="s">
        <v>18</v>
      </c>
      <c r="BA35" s="84" t="s">
        <v>18</v>
      </c>
      <c r="BB35" s="84" t="s">
        <v>18</v>
      </c>
      <c r="BC35" s="84" t="s">
        <v>18</v>
      </c>
      <c r="BD35" s="84" t="s">
        <v>18</v>
      </c>
      <c r="BE35" s="84" t="s">
        <v>18</v>
      </c>
      <c r="BF35" s="16">
        <v>45750</v>
      </c>
      <c r="BG35" s="16">
        <v>45751</v>
      </c>
      <c r="BH35" s="19">
        <f t="shared" si="0"/>
        <v>1</v>
      </c>
      <c r="BI35" s="83">
        <f t="shared" si="1"/>
        <v>625</v>
      </c>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c r="DL35" s="54"/>
      <c r="DM35" s="54"/>
      <c r="DN35" s="54"/>
      <c r="DO35" s="54"/>
      <c r="DP35" s="54"/>
      <c r="DQ35" s="54"/>
      <c r="DR35" s="54"/>
      <c r="DS35" s="54"/>
      <c r="DT35" s="54"/>
      <c r="DU35" s="82"/>
    </row>
    <row r="36" spans="1:125" s="81" customFormat="1">
      <c r="A36" s="19">
        <v>453507</v>
      </c>
      <c r="B36" s="3">
        <v>92008</v>
      </c>
      <c r="C36" s="3" t="s">
        <v>150</v>
      </c>
      <c r="D36" s="3" t="s">
        <v>156</v>
      </c>
      <c r="E36" s="18" t="s">
        <v>152</v>
      </c>
      <c r="F36" s="3" t="s">
        <v>153</v>
      </c>
      <c r="G36" s="19">
        <v>53.625</v>
      </c>
      <c r="H36" s="3" t="s">
        <v>154</v>
      </c>
      <c r="I36" s="20">
        <v>45029</v>
      </c>
      <c r="J36" s="20">
        <v>45029</v>
      </c>
      <c r="K36" s="3">
        <v>1</v>
      </c>
      <c r="L36" s="20">
        <v>45029</v>
      </c>
      <c r="M36" s="13">
        <v>45126</v>
      </c>
      <c r="N36" s="3">
        <f>NETWORKDAYS(L36,M36,[1]Holidays!$A$1:$A$49)</f>
        <v>68</v>
      </c>
      <c r="O36" s="13">
        <v>45126</v>
      </c>
      <c r="P36" s="13">
        <v>45131</v>
      </c>
      <c r="Q36" s="19">
        <f>NETWORKDAYS(O36,P36,[1]Holidays!$A$1:$A$49)</f>
        <v>4</v>
      </c>
      <c r="R36" s="16" t="s">
        <v>18</v>
      </c>
      <c r="S36" s="16" t="s">
        <v>18</v>
      </c>
      <c r="T36" s="16" t="s">
        <v>18</v>
      </c>
      <c r="U36" s="16" t="s">
        <v>18</v>
      </c>
      <c r="V36" s="16" t="s">
        <v>18</v>
      </c>
      <c r="W36" s="16" t="s">
        <v>18</v>
      </c>
      <c r="X36" s="16" t="s">
        <v>18</v>
      </c>
      <c r="Y36" s="85" t="s">
        <v>18</v>
      </c>
      <c r="Z36" s="85" t="s">
        <v>18</v>
      </c>
      <c r="AA36" s="85" t="s">
        <v>18</v>
      </c>
      <c r="AB36" s="85" t="s">
        <v>18</v>
      </c>
      <c r="AC36" s="85" t="s">
        <v>18</v>
      </c>
      <c r="AD36" s="85" t="s">
        <v>18</v>
      </c>
      <c r="AE36" s="85" t="s">
        <v>18</v>
      </c>
      <c r="AF36" s="85" t="s">
        <v>18</v>
      </c>
      <c r="AG36" s="85" t="s">
        <v>18</v>
      </c>
      <c r="AH36" s="85" t="s">
        <v>18</v>
      </c>
      <c r="AI36" s="85" t="s">
        <v>18</v>
      </c>
      <c r="AJ36" s="85" t="s">
        <v>18</v>
      </c>
      <c r="AK36" s="85" t="s">
        <v>18</v>
      </c>
      <c r="AL36" s="85" t="s">
        <v>18</v>
      </c>
      <c r="AM36" s="85" t="s">
        <v>18</v>
      </c>
      <c r="AN36" s="85" t="s">
        <v>18</v>
      </c>
      <c r="AO36" s="85" t="s">
        <v>18</v>
      </c>
      <c r="AP36" s="16" t="s">
        <v>18</v>
      </c>
      <c r="AQ36" s="13" t="s">
        <v>18</v>
      </c>
      <c r="AR36" s="13" t="s">
        <v>18</v>
      </c>
      <c r="AS36" s="13" t="s">
        <v>18</v>
      </c>
      <c r="AT36" s="13" t="s">
        <v>18</v>
      </c>
      <c r="AU36" s="13" t="s">
        <v>18</v>
      </c>
      <c r="AV36" s="84" t="s">
        <v>18</v>
      </c>
      <c r="AW36" s="84" t="s">
        <v>18</v>
      </c>
      <c r="AX36" s="84" t="s">
        <v>18</v>
      </c>
      <c r="AY36" s="84" t="s">
        <v>18</v>
      </c>
      <c r="AZ36" s="84" t="s">
        <v>18</v>
      </c>
      <c r="BA36" s="84" t="s">
        <v>18</v>
      </c>
      <c r="BB36" s="84" t="s">
        <v>18</v>
      </c>
      <c r="BC36" s="84" t="s">
        <v>18</v>
      </c>
      <c r="BD36" s="84" t="s">
        <v>18</v>
      </c>
      <c r="BE36" s="84" t="s">
        <v>18</v>
      </c>
      <c r="BF36" s="16">
        <v>45791</v>
      </c>
      <c r="BG36" s="16">
        <v>45791</v>
      </c>
      <c r="BH36" s="19">
        <f t="shared" si="0"/>
        <v>0</v>
      </c>
      <c r="BI36" s="83">
        <f t="shared" si="1"/>
        <v>665</v>
      </c>
      <c r="BJ36" s="54"/>
      <c r="BK36" s="54"/>
      <c r="BL36" s="54"/>
      <c r="BM36" s="54"/>
      <c r="BN36" s="54"/>
      <c r="BO36" s="54"/>
      <c r="BP36" s="54"/>
      <c r="BQ36" s="54"/>
      <c r="BR36" s="54"/>
      <c r="BS36" s="54"/>
      <c r="BT36" s="54"/>
      <c r="BU36" s="54"/>
      <c r="BV36" s="54"/>
      <c r="BW36" s="54"/>
      <c r="BX36" s="54"/>
      <c r="BY36" s="54"/>
      <c r="BZ36" s="54"/>
      <c r="CA36" s="54"/>
      <c r="CB36" s="54"/>
      <c r="CC36" s="54"/>
      <c r="CD36" s="54"/>
      <c r="CE36" s="54"/>
      <c r="CF36" s="54"/>
      <c r="CG36" s="54"/>
      <c r="CH36" s="54"/>
      <c r="CI36" s="54"/>
      <c r="CJ36" s="54"/>
      <c r="CK36" s="54"/>
      <c r="CL36" s="54"/>
      <c r="CM36" s="54"/>
      <c r="CN36" s="54"/>
      <c r="CO36" s="54"/>
      <c r="CP36" s="54"/>
      <c r="CQ36" s="54"/>
      <c r="CR36" s="54"/>
      <c r="CS36" s="54"/>
      <c r="CT36" s="54"/>
      <c r="CU36" s="54"/>
      <c r="CV36" s="54"/>
      <c r="CW36" s="54"/>
      <c r="CX36" s="54"/>
      <c r="CY36" s="54"/>
      <c r="CZ36" s="54"/>
      <c r="DA36" s="54"/>
      <c r="DB36" s="54"/>
      <c r="DC36" s="54"/>
      <c r="DD36" s="54"/>
      <c r="DE36" s="54"/>
      <c r="DF36" s="54"/>
      <c r="DG36" s="54"/>
      <c r="DH36" s="54"/>
      <c r="DI36" s="54"/>
      <c r="DJ36" s="54"/>
      <c r="DK36" s="54"/>
      <c r="DL36" s="54"/>
      <c r="DM36" s="54"/>
      <c r="DN36" s="54"/>
      <c r="DO36" s="54"/>
      <c r="DP36" s="54"/>
      <c r="DQ36" s="54"/>
      <c r="DR36" s="54"/>
      <c r="DS36" s="54"/>
      <c r="DT36" s="54"/>
      <c r="DU36" s="82"/>
    </row>
    <row r="37" spans="1:125" s="81" customFormat="1">
      <c r="A37" s="19">
        <v>453611</v>
      </c>
      <c r="B37" s="3">
        <v>92008</v>
      </c>
      <c r="C37" s="3" t="s">
        <v>150</v>
      </c>
      <c r="D37" s="3" t="s">
        <v>156</v>
      </c>
      <c r="E37" s="18" t="s">
        <v>152</v>
      </c>
      <c r="F37" s="3" t="s">
        <v>153</v>
      </c>
      <c r="G37" s="19">
        <v>48.783999999999999</v>
      </c>
      <c r="H37" s="3" t="s">
        <v>154</v>
      </c>
      <c r="I37" s="20">
        <v>45029</v>
      </c>
      <c r="J37" s="20">
        <v>45029</v>
      </c>
      <c r="K37" s="3">
        <v>1</v>
      </c>
      <c r="L37" s="20">
        <v>45029</v>
      </c>
      <c r="M37" s="13">
        <v>45126</v>
      </c>
      <c r="N37" s="3">
        <f>NETWORKDAYS(L37,M37,[1]Holidays!$A$1:$A$49)</f>
        <v>68</v>
      </c>
      <c r="O37" s="13">
        <v>45126</v>
      </c>
      <c r="P37" s="13">
        <v>45127</v>
      </c>
      <c r="Q37" s="19">
        <f>NETWORKDAYS(O37,P37,[1]Holidays!$A$1:$A$49)</f>
        <v>2</v>
      </c>
      <c r="R37" s="16" t="s">
        <v>18</v>
      </c>
      <c r="S37" s="16" t="s">
        <v>18</v>
      </c>
      <c r="T37" s="16" t="s">
        <v>18</v>
      </c>
      <c r="U37" s="16" t="s">
        <v>18</v>
      </c>
      <c r="V37" s="16" t="s">
        <v>18</v>
      </c>
      <c r="W37" s="16" t="s">
        <v>18</v>
      </c>
      <c r="X37" s="16" t="s">
        <v>18</v>
      </c>
      <c r="Y37" s="85" t="s">
        <v>18</v>
      </c>
      <c r="Z37" s="85" t="s">
        <v>18</v>
      </c>
      <c r="AA37" s="85" t="s">
        <v>18</v>
      </c>
      <c r="AB37" s="85" t="s">
        <v>18</v>
      </c>
      <c r="AC37" s="85" t="s">
        <v>18</v>
      </c>
      <c r="AD37" s="85" t="s">
        <v>18</v>
      </c>
      <c r="AE37" s="85" t="s">
        <v>18</v>
      </c>
      <c r="AF37" s="85" t="s">
        <v>18</v>
      </c>
      <c r="AG37" s="85" t="s">
        <v>18</v>
      </c>
      <c r="AH37" s="85" t="s">
        <v>18</v>
      </c>
      <c r="AI37" s="85" t="s">
        <v>18</v>
      </c>
      <c r="AJ37" s="85" t="s">
        <v>18</v>
      </c>
      <c r="AK37" s="85" t="s">
        <v>18</v>
      </c>
      <c r="AL37" s="85" t="s">
        <v>18</v>
      </c>
      <c r="AM37" s="85" t="s">
        <v>18</v>
      </c>
      <c r="AN37" s="85" t="s">
        <v>18</v>
      </c>
      <c r="AO37" s="85" t="s">
        <v>18</v>
      </c>
      <c r="AP37" s="16" t="s">
        <v>18</v>
      </c>
      <c r="AQ37" s="13" t="s">
        <v>18</v>
      </c>
      <c r="AR37" s="13" t="s">
        <v>18</v>
      </c>
      <c r="AS37" s="13" t="s">
        <v>18</v>
      </c>
      <c r="AT37" s="13" t="s">
        <v>18</v>
      </c>
      <c r="AU37" s="13" t="s">
        <v>18</v>
      </c>
      <c r="AV37" s="84" t="s">
        <v>18</v>
      </c>
      <c r="AW37" s="84" t="s">
        <v>18</v>
      </c>
      <c r="AX37" s="84" t="s">
        <v>18</v>
      </c>
      <c r="AY37" s="84" t="s">
        <v>18</v>
      </c>
      <c r="AZ37" s="84" t="s">
        <v>18</v>
      </c>
      <c r="BA37" s="84" t="s">
        <v>18</v>
      </c>
      <c r="BB37" s="84" t="s">
        <v>18</v>
      </c>
      <c r="BC37" s="84" t="s">
        <v>18</v>
      </c>
      <c r="BD37" s="84" t="s">
        <v>18</v>
      </c>
      <c r="BE37" s="84" t="s">
        <v>18</v>
      </c>
      <c r="BF37" s="16">
        <v>45806</v>
      </c>
      <c r="BG37" s="16">
        <v>45806</v>
      </c>
      <c r="BH37" s="19">
        <f t="shared" si="0"/>
        <v>0</v>
      </c>
      <c r="BI37" s="83">
        <f t="shared" si="1"/>
        <v>680</v>
      </c>
      <c r="BJ37" s="54"/>
      <c r="BK37" s="54"/>
      <c r="BL37" s="54"/>
      <c r="BM37" s="54"/>
      <c r="BN37" s="54"/>
      <c r="BO37" s="54"/>
      <c r="BP37" s="54"/>
      <c r="BQ37" s="54"/>
      <c r="BR37" s="54"/>
      <c r="BS37" s="54"/>
      <c r="BT37" s="54"/>
      <c r="BU37" s="54"/>
      <c r="BV37" s="54"/>
      <c r="BW37" s="54"/>
      <c r="BX37" s="54"/>
      <c r="BY37" s="54"/>
      <c r="BZ37" s="54"/>
      <c r="CA37" s="54"/>
      <c r="CB37" s="54"/>
      <c r="CC37" s="54"/>
      <c r="CD37" s="54"/>
      <c r="CE37" s="54"/>
      <c r="CF37" s="54"/>
      <c r="CG37" s="54"/>
      <c r="CH37" s="54"/>
      <c r="CI37" s="54"/>
      <c r="CJ37" s="54"/>
      <c r="CK37" s="54"/>
      <c r="CL37" s="54"/>
      <c r="CM37" s="54"/>
      <c r="CN37" s="54"/>
      <c r="CO37" s="54"/>
      <c r="CP37" s="54"/>
      <c r="CQ37" s="54"/>
      <c r="CR37" s="54"/>
      <c r="CS37" s="54"/>
      <c r="CT37" s="54"/>
      <c r="CU37" s="54"/>
      <c r="CV37" s="54"/>
      <c r="CW37" s="54"/>
      <c r="CX37" s="54"/>
      <c r="CY37" s="54"/>
      <c r="CZ37" s="54"/>
      <c r="DA37" s="54"/>
      <c r="DB37" s="54"/>
      <c r="DC37" s="54"/>
      <c r="DD37" s="54"/>
      <c r="DE37" s="54"/>
      <c r="DF37" s="54"/>
      <c r="DG37" s="54"/>
      <c r="DH37" s="54"/>
      <c r="DI37" s="54"/>
      <c r="DJ37" s="54"/>
      <c r="DK37" s="54"/>
      <c r="DL37" s="54"/>
      <c r="DM37" s="54"/>
      <c r="DN37" s="54"/>
      <c r="DO37" s="54"/>
      <c r="DP37" s="54"/>
      <c r="DQ37" s="54"/>
      <c r="DR37" s="54"/>
      <c r="DS37" s="54"/>
      <c r="DT37" s="54"/>
      <c r="DU37" s="82"/>
    </row>
    <row r="38" spans="1:125" s="81" customFormat="1">
      <c r="A38" s="3">
        <v>453620</v>
      </c>
      <c r="B38" s="3">
        <v>92026</v>
      </c>
      <c r="C38" s="17" t="s">
        <v>150</v>
      </c>
      <c r="D38" s="17" t="s">
        <v>158</v>
      </c>
      <c r="E38" s="18" t="s">
        <v>152</v>
      </c>
      <c r="F38" s="3" t="s">
        <v>153</v>
      </c>
      <c r="G38" s="19">
        <v>31</v>
      </c>
      <c r="H38" s="3" t="s">
        <v>154</v>
      </c>
      <c r="I38" s="16">
        <v>45029</v>
      </c>
      <c r="J38" s="16">
        <v>45029</v>
      </c>
      <c r="K38" s="3">
        <v>1</v>
      </c>
      <c r="L38" s="16">
        <v>45742</v>
      </c>
      <c r="M38" s="16">
        <v>45742</v>
      </c>
      <c r="N38" s="3">
        <f>NETWORKDAYS(L38,M38,[1]Holidays!$A$1:$A$49)</f>
        <v>1</v>
      </c>
      <c r="O38" s="16">
        <v>45742</v>
      </c>
      <c r="P38" s="16">
        <v>45754</v>
      </c>
      <c r="Q38" s="19">
        <f>NETWORKDAYS(O38,P38,[1]Holidays!$A$1:$A$49)</f>
        <v>9</v>
      </c>
      <c r="R38" s="16" t="s">
        <v>18</v>
      </c>
      <c r="S38" s="16" t="s">
        <v>18</v>
      </c>
      <c r="T38" s="16" t="s">
        <v>18</v>
      </c>
      <c r="U38" s="16" t="s">
        <v>18</v>
      </c>
      <c r="V38" s="16" t="s">
        <v>18</v>
      </c>
      <c r="W38" s="16" t="s">
        <v>18</v>
      </c>
      <c r="X38" s="16" t="s">
        <v>18</v>
      </c>
      <c r="Y38" s="85" t="s">
        <v>18</v>
      </c>
      <c r="Z38" s="85" t="s">
        <v>18</v>
      </c>
      <c r="AA38" s="85" t="s">
        <v>18</v>
      </c>
      <c r="AB38" s="85" t="s">
        <v>18</v>
      </c>
      <c r="AC38" s="85" t="s">
        <v>18</v>
      </c>
      <c r="AD38" s="85" t="s">
        <v>18</v>
      </c>
      <c r="AE38" s="85" t="s">
        <v>18</v>
      </c>
      <c r="AF38" s="85" t="s">
        <v>18</v>
      </c>
      <c r="AG38" s="85" t="s">
        <v>18</v>
      </c>
      <c r="AH38" s="85" t="s">
        <v>18</v>
      </c>
      <c r="AI38" s="85" t="s">
        <v>18</v>
      </c>
      <c r="AJ38" s="85" t="s">
        <v>18</v>
      </c>
      <c r="AK38" s="85" t="s">
        <v>18</v>
      </c>
      <c r="AL38" s="85" t="s">
        <v>18</v>
      </c>
      <c r="AM38" s="85" t="s">
        <v>18</v>
      </c>
      <c r="AN38" s="85" t="s">
        <v>18</v>
      </c>
      <c r="AO38" s="85" t="s">
        <v>18</v>
      </c>
      <c r="AP38" s="16">
        <v>45742</v>
      </c>
      <c r="AQ38" s="16">
        <v>45747</v>
      </c>
      <c r="AR38" s="19">
        <f>NETWORKDAYS(AP38,AQ38,[1]Holidays!$A$1:$A$49)</f>
        <v>4</v>
      </c>
      <c r="AS38" s="16">
        <v>45793</v>
      </c>
      <c r="AT38" s="16">
        <v>45804</v>
      </c>
      <c r="AU38" s="19">
        <f>NETWORKDAYS(AS38,AT38,[1]Holidays!$A$1:$A$49)</f>
        <v>7</v>
      </c>
      <c r="AV38" s="84" t="s">
        <v>18</v>
      </c>
      <c r="AW38" s="84" t="s">
        <v>18</v>
      </c>
      <c r="AX38" s="84" t="s">
        <v>18</v>
      </c>
      <c r="AY38" s="84" t="s">
        <v>18</v>
      </c>
      <c r="AZ38" s="84" t="s">
        <v>18</v>
      </c>
      <c r="BA38" s="84" t="s">
        <v>18</v>
      </c>
      <c r="BB38" s="84" t="s">
        <v>18</v>
      </c>
      <c r="BC38" s="84" t="s">
        <v>18</v>
      </c>
      <c r="BD38" s="84" t="s">
        <v>18</v>
      </c>
      <c r="BE38" s="84" t="s">
        <v>18</v>
      </c>
      <c r="BF38" s="16">
        <v>45804</v>
      </c>
      <c r="BG38" s="16">
        <v>45806</v>
      </c>
      <c r="BH38" s="19">
        <f t="shared" si="0"/>
        <v>2</v>
      </c>
      <c r="BI38" s="83">
        <f t="shared" si="1"/>
        <v>64</v>
      </c>
      <c r="BJ38" s="54"/>
      <c r="BK38" s="54"/>
      <c r="BL38" s="54"/>
      <c r="BM38" s="54"/>
      <c r="BN38" s="54"/>
      <c r="BO38" s="54"/>
      <c r="BP38" s="54"/>
      <c r="BQ38" s="54"/>
      <c r="BR38" s="54"/>
      <c r="BS38" s="54"/>
      <c r="BT38" s="54"/>
      <c r="BU38" s="54"/>
      <c r="BV38" s="54"/>
      <c r="BW38" s="54"/>
      <c r="BX38" s="54"/>
      <c r="BY38" s="54"/>
      <c r="BZ38" s="54"/>
      <c r="CA38" s="54"/>
      <c r="CB38" s="54"/>
      <c r="CC38" s="54"/>
      <c r="CD38" s="54"/>
      <c r="CE38" s="54"/>
      <c r="CF38" s="54"/>
      <c r="CG38" s="54"/>
      <c r="CH38" s="54"/>
      <c r="CI38" s="54"/>
      <c r="CJ38" s="54"/>
      <c r="CK38" s="54"/>
      <c r="CL38" s="54"/>
      <c r="CM38" s="54"/>
      <c r="CN38" s="54"/>
      <c r="CO38" s="54"/>
      <c r="CP38" s="54"/>
      <c r="CQ38" s="54"/>
      <c r="CR38" s="54"/>
      <c r="CS38" s="54"/>
      <c r="CT38" s="54"/>
      <c r="CU38" s="54"/>
      <c r="CV38" s="54"/>
      <c r="CW38" s="54"/>
      <c r="CX38" s="54"/>
      <c r="CY38" s="54"/>
      <c r="CZ38" s="54"/>
      <c r="DA38" s="54"/>
      <c r="DB38" s="54"/>
      <c r="DC38" s="54"/>
      <c r="DD38" s="54"/>
      <c r="DE38" s="54"/>
      <c r="DF38" s="54"/>
      <c r="DG38" s="54"/>
      <c r="DH38" s="54"/>
      <c r="DI38" s="54"/>
      <c r="DJ38" s="54"/>
      <c r="DK38" s="54"/>
      <c r="DL38" s="54"/>
      <c r="DM38" s="54"/>
      <c r="DN38" s="54"/>
      <c r="DO38" s="54"/>
      <c r="DP38" s="54"/>
      <c r="DQ38" s="54"/>
      <c r="DR38" s="54"/>
      <c r="DS38" s="54"/>
      <c r="DT38" s="54"/>
      <c r="DU38" s="82"/>
    </row>
    <row r="39" spans="1:125" s="81" customFormat="1">
      <c r="A39" s="3">
        <v>453713</v>
      </c>
      <c r="B39" s="3">
        <v>92026</v>
      </c>
      <c r="C39" s="17" t="s">
        <v>150</v>
      </c>
      <c r="D39" s="17" t="s">
        <v>158</v>
      </c>
      <c r="E39" s="18" t="s">
        <v>152</v>
      </c>
      <c r="F39" s="3" t="s">
        <v>153</v>
      </c>
      <c r="G39" s="19">
        <v>32</v>
      </c>
      <c r="H39" s="3" t="s">
        <v>154</v>
      </c>
      <c r="I39" s="16">
        <v>45029</v>
      </c>
      <c r="J39" s="16">
        <v>45029</v>
      </c>
      <c r="K39" s="3">
        <v>1</v>
      </c>
      <c r="L39" s="16">
        <v>45742</v>
      </c>
      <c r="M39" s="16">
        <v>45742</v>
      </c>
      <c r="N39" s="3">
        <f>NETWORKDAYS(L39,M39,[1]Holidays!$A$1:$A$49)</f>
        <v>1</v>
      </c>
      <c r="O39" s="16">
        <v>45742</v>
      </c>
      <c r="P39" s="16">
        <v>45754</v>
      </c>
      <c r="Q39" s="19">
        <f>NETWORKDAYS(O39,P39,[1]Holidays!$A$1:$A$49)</f>
        <v>9</v>
      </c>
      <c r="R39" s="16" t="s">
        <v>18</v>
      </c>
      <c r="S39" s="16" t="s">
        <v>18</v>
      </c>
      <c r="T39" s="16" t="s">
        <v>18</v>
      </c>
      <c r="U39" s="16" t="s">
        <v>18</v>
      </c>
      <c r="V39" s="16" t="s">
        <v>18</v>
      </c>
      <c r="W39" s="16" t="s">
        <v>18</v>
      </c>
      <c r="X39" s="16" t="s">
        <v>18</v>
      </c>
      <c r="Y39" s="85" t="s">
        <v>18</v>
      </c>
      <c r="Z39" s="85" t="s">
        <v>18</v>
      </c>
      <c r="AA39" s="85" t="s">
        <v>18</v>
      </c>
      <c r="AB39" s="85" t="s">
        <v>18</v>
      </c>
      <c r="AC39" s="85" t="s">
        <v>18</v>
      </c>
      <c r="AD39" s="85" t="s">
        <v>18</v>
      </c>
      <c r="AE39" s="85" t="s">
        <v>18</v>
      </c>
      <c r="AF39" s="85" t="s">
        <v>18</v>
      </c>
      <c r="AG39" s="85" t="s">
        <v>18</v>
      </c>
      <c r="AH39" s="85" t="s">
        <v>18</v>
      </c>
      <c r="AI39" s="85" t="s">
        <v>18</v>
      </c>
      <c r="AJ39" s="85" t="s">
        <v>18</v>
      </c>
      <c r="AK39" s="85" t="s">
        <v>18</v>
      </c>
      <c r="AL39" s="85" t="s">
        <v>18</v>
      </c>
      <c r="AM39" s="85" t="s">
        <v>18</v>
      </c>
      <c r="AN39" s="85" t="s">
        <v>18</v>
      </c>
      <c r="AO39" s="85" t="s">
        <v>18</v>
      </c>
      <c r="AP39" s="16">
        <v>45742</v>
      </c>
      <c r="AQ39" s="16">
        <v>45747</v>
      </c>
      <c r="AR39" s="19">
        <f>NETWORKDAYS(AP39,AQ39,[1]Holidays!$A$1:$A$49)</f>
        <v>4</v>
      </c>
      <c r="AS39" s="16">
        <v>45793</v>
      </c>
      <c r="AT39" s="16">
        <v>45804</v>
      </c>
      <c r="AU39" s="19">
        <f>NETWORKDAYS(AS39,AT39,[1]Holidays!$A$1:$A$49)</f>
        <v>7</v>
      </c>
      <c r="AV39" s="84" t="s">
        <v>18</v>
      </c>
      <c r="AW39" s="84" t="s">
        <v>18</v>
      </c>
      <c r="AX39" s="84" t="s">
        <v>18</v>
      </c>
      <c r="AY39" s="84" t="s">
        <v>18</v>
      </c>
      <c r="AZ39" s="84" t="s">
        <v>18</v>
      </c>
      <c r="BA39" s="84" t="s">
        <v>18</v>
      </c>
      <c r="BB39" s="84" t="s">
        <v>18</v>
      </c>
      <c r="BC39" s="84" t="s">
        <v>18</v>
      </c>
      <c r="BD39" s="84" t="s">
        <v>18</v>
      </c>
      <c r="BE39" s="84" t="s">
        <v>18</v>
      </c>
      <c r="BF39" s="16">
        <v>45804</v>
      </c>
      <c r="BG39" s="16">
        <v>45806</v>
      </c>
      <c r="BH39" s="19">
        <f t="shared" si="0"/>
        <v>2</v>
      </c>
      <c r="BI39" s="83">
        <f t="shared" si="1"/>
        <v>64</v>
      </c>
      <c r="BJ39" s="54"/>
      <c r="BK39" s="54"/>
      <c r="BL39" s="54"/>
      <c r="BM39" s="54"/>
      <c r="BN39" s="54"/>
      <c r="BO39" s="54"/>
      <c r="BP39" s="54"/>
      <c r="BQ39" s="54"/>
      <c r="BR39" s="54"/>
      <c r="BS39" s="54"/>
      <c r="BT39" s="54"/>
      <c r="BU39" s="54"/>
      <c r="BV39" s="54"/>
      <c r="BW39" s="54"/>
      <c r="BX39" s="54"/>
      <c r="BY39" s="54"/>
      <c r="BZ39" s="54"/>
      <c r="CA39" s="54"/>
      <c r="CB39" s="54"/>
      <c r="CC39" s="54"/>
      <c r="CD39" s="54"/>
      <c r="CE39" s="54"/>
      <c r="CF39" s="54"/>
      <c r="CG39" s="54"/>
      <c r="CH39" s="54"/>
      <c r="CI39" s="54"/>
      <c r="CJ39" s="54"/>
      <c r="CK39" s="54"/>
      <c r="CL39" s="54"/>
      <c r="CM39" s="54"/>
      <c r="CN39" s="54"/>
      <c r="CO39" s="54"/>
      <c r="CP39" s="54"/>
      <c r="CQ39" s="54"/>
      <c r="CR39" s="54"/>
      <c r="CS39" s="54"/>
      <c r="CT39" s="54"/>
      <c r="CU39" s="54"/>
      <c r="CV39" s="54"/>
      <c r="CW39" s="54"/>
      <c r="CX39" s="54"/>
      <c r="CY39" s="54"/>
      <c r="CZ39" s="54"/>
      <c r="DA39" s="54"/>
      <c r="DB39" s="54"/>
      <c r="DC39" s="54"/>
      <c r="DD39" s="54"/>
      <c r="DE39" s="54"/>
      <c r="DF39" s="54"/>
      <c r="DG39" s="54"/>
      <c r="DH39" s="54"/>
      <c r="DI39" s="54"/>
      <c r="DJ39" s="54"/>
      <c r="DK39" s="54"/>
      <c r="DL39" s="54"/>
      <c r="DM39" s="54"/>
      <c r="DN39" s="54"/>
      <c r="DO39" s="54"/>
      <c r="DP39" s="54"/>
      <c r="DQ39" s="54"/>
      <c r="DR39" s="54"/>
      <c r="DS39" s="54"/>
      <c r="DT39" s="54"/>
      <c r="DU39" s="82"/>
    </row>
    <row r="40" spans="1:125" s="81" customFormat="1">
      <c r="A40" s="3">
        <v>453769</v>
      </c>
      <c r="B40" s="3">
        <v>92026</v>
      </c>
      <c r="C40" s="17" t="s">
        <v>150</v>
      </c>
      <c r="D40" s="17" t="s">
        <v>158</v>
      </c>
      <c r="E40" s="18" t="s">
        <v>152</v>
      </c>
      <c r="F40" s="3" t="s">
        <v>153</v>
      </c>
      <c r="G40" s="19">
        <v>32</v>
      </c>
      <c r="H40" s="3" t="s">
        <v>154</v>
      </c>
      <c r="I40" s="16">
        <v>45029</v>
      </c>
      <c r="J40" s="16">
        <v>45029</v>
      </c>
      <c r="K40" s="3">
        <v>1</v>
      </c>
      <c r="L40" s="16">
        <v>45742</v>
      </c>
      <c r="M40" s="16">
        <v>45742</v>
      </c>
      <c r="N40" s="3">
        <f>NETWORKDAYS(L40,M40,[1]Holidays!$A$1:$A$49)</f>
        <v>1</v>
      </c>
      <c r="O40" s="16">
        <v>45742</v>
      </c>
      <c r="P40" s="16">
        <v>45754</v>
      </c>
      <c r="Q40" s="19">
        <f>NETWORKDAYS(O40,P40,[1]Holidays!$A$1:$A$49)</f>
        <v>9</v>
      </c>
      <c r="R40" s="16" t="s">
        <v>18</v>
      </c>
      <c r="S40" s="16" t="s">
        <v>18</v>
      </c>
      <c r="T40" s="16" t="s">
        <v>18</v>
      </c>
      <c r="U40" s="16" t="s">
        <v>18</v>
      </c>
      <c r="V40" s="16" t="s">
        <v>18</v>
      </c>
      <c r="W40" s="16" t="s">
        <v>18</v>
      </c>
      <c r="X40" s="16" t="s">
        <v>18</v>
      </c>
      <c r="Y40" s="85" t="s">
        <v>18</v>
      </c>
      <c r="Z40" s="85" t="s">
        <v>18</v>
      </c>
      <c r="AA40" s="85" t="s">
        <v>18</v>
      </c>
      <c r="AB40" s="85" t="s">
        <v>18</v>
      </c>
      <c r="AC40" s="85" t="s">
        <v>18</v>
      </c>
      <c r="AD40" s="85" t="s">
        <v>18</v>
      </c>
      <c r="AE40" s="85" t="s">
        <v>18</v>
      </c>
      <c r="AF40" s="85" t="s">
        <v>18</v>
      </c>
      <c r="AG40" s="85" t="s">
        <v>18</v>
      </c>
      <c r="AH40" s="85" t="s">
        <v>18</v>
      </c>
      <c r="AI40" s="85" t="s">
        <v>18</v>
      </c>
      <c r="AJ40" s="85" t="s">
        <v>18</v>
      </c>
      <c r="AK40" s="85" t="s">
        <v>18</v>
      </c>
      <c r="AL40" s="85" t="s">
        <v>18</v>
      </c>
      <c r="AM40" s="85" t="s">
        <v>18</v>
      </c>
      <c r="AN40" s="85" t="s">
        <v>18</v>
      </c>
      <c r="AO40" s="85" t="s">
        <v>18</v>
      </c>
      <c r="AP40" s="16">
        <v>45742</v>
      </c>
      <c r="AQ40" s="16">
        <v>45747</v>
      </c>
      <c r="AR40" s="19">
        <f>NETWORKDAYS(AP40,AQ40,[1]Holidays!$A$1:$A$49)</f>
        <v>4</v>
      </c>
      <c r="AS40" s="16">
        <v>45793</v>
      </c>
      <c r="AT40" s="16">
        <v>45804</v>
      </c>
      <c r="AU40" s="19">
        <f>NETWORKDAYS(AS40,AT40,[1]Holidays!$A$1:$A$49)</f>
        <v>7</v>
      </c>
      <c r="AV40" s="84" t="s">
        <v>18</v>
      </c>
      <c r="AW40" s="84" t="s">
        <v>18</v>
      </c>
      <c r="AX40" s="84" t="s">
        <v>18</v>
      </c>
      <c r="AY40" s="84" t="s">
        <v>18</v>
      </c>
      <c r="AZ40" s="84" t="s">
        <v>18</v>
      </c>
      <c r="BA40" s="84" t="s">
        <v>18</v>
      </c>
      <c r="BB40" s="84" t="s">
        <v>18</v>
      </c>
      <c r="BC40" s="84" t="s">
        <v>18</v>
      </c>
      <c r="BD40" s="84" t="s">
        <v>18</v>
      </c>
      <c r="BE40" s="84" t="s">
        <v>18</v>
      </c>
      <c r="BF40" s="16">
        <v>45804</v>
      </c>
      <c r="BG40" s="16">
        <v>45806</v>
      </c>
      <c r="BH40" s="19">
        <f t="shared" si="0"/>
        <v>2</v>
      </c>
      <c r="BI40" s="83">
        <f t="shared" si="1"/>
        <v>64</v>
      </c>
      <c r="BJ40" s="54"/>
      <c r="BK40" s="54"/>
      <c r="BL40" s="54"/>
      <c r="BM40" s="54"/>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c r="CR40" s="54"/>
      <c r="CS40" s="54"/>
      <c r="CT40" s="54"/>
      <c r="CU40" s="54"/>
      <c r="CV40" s="54"/>
      <c r="CW40" s="54"/>
      <c r="CX40" s="54"/>
      <c r="CY40" s="54"/>
      <c r="CZ40" s="54"/>
      <c r="DA40" s="54"/>
      <c r="DB40" s="54"/>
      <c r="DC40" s="54"/>
      <c r="DD40" s="54"/>
      <c r="DE40" s="54"/>
      <c r="DF40" s="54"/>
      <c r="DG40" s="54"/>
      <c r="DH40" s="54"/>
      <c r="DI40" s="54"/>
      <c r="DJ40" s="54"/>
      <c r="DK40" s="54"/>
      <c r="DL40" s="54"/>
      <c r="DM40" s="54"/>
      <c r="DN40" s="54"/>
      <c r="DO40" s="54"/>
      <c r="DP40" s="54"/>
      <c r="DQ40" s="54"/>
      <c r="DR40" s="54"/>
      <c r="DS40" s="54"/>
      <c r="DT40" s="54"/>
      <c r="DU40" s="82"/>
    </row>
    <row r="41" spans="1:125" s="81" customFormat="1">
      <c r="A41" s="3">
        <v>453792</v>
      </c>
      <c r="B41" s="3">
        <v>92026</v>
      </c>
      <c r="C41" s="17" t="s">
        <v>150</v>
      </c>
      <c r="D41" s="17" t="s">
        <v>158</v>
      </c>
      <c r="E41" s="18" t="s">
        <v>152</v>
      </c>
      <c r="F41" s="3" t="s">
        <v>153</v>
      </c>
      <c r="G41" s="19">
        <v>29</v>
      </c>
      <c r="H41" s="3" t="s">
        <v>154</v>
      </c>
      <c r="I41" s="16">
        <v>45029</v>
      </c>
      <c r="J41" s="16">
        <v>45029</v>
      </c>
      <c r="K41" s="3">
        <v>1</v>
      </c>
      <c r="L41" s="16">
        <v>45742</v>
      </c>
      <c r="M41" s="16">
        <v>45742</v>
      </c>
      <c r="N41" s="3">
        <f>NETWORKDAYS(L41,M41,[1]Holidays!$A$1:$A$49)</f>
        <v>1</v>
      </c>
      <c r="O41" s="16">
        <v>45742</v>
      </c>
      <c r="P41" s="16">
        <v>45754</v>
      </c>
      <c r="Q41" s="19">
        <f>NETWORKDAYS(O41,P41,[1]Holidays!$A$1:$A$49)</f>
        <v>9</v>
      </c>
      <c r="R41" s="16" t="s">
        <v>18</v>
      </c>
      <c r="S41" s="16" t="s">
        <v>18</v>
      </c>
      <c r="T41" s="16" t="s">
        <v>18</v>
      </c>
      <c r="U41" s="16" t="s">
        <v>18</v>
      </c>
      <c r="V41" s="16" t="s">
        <v>18</v>
      </c>
      <c r="W41" s="16" t="s">
        <v>18</v>
      </c>
      <c r="X41" s="16" t="s">
        <v>18</v>
      </c>
      <c r="Y41" s="85" t="s">
        <v>18</v>
      </c>
      <c r="Z41" s="85" t="s">
        <v>18</v>
      </c>
      <c r="AA41" s="85" t="s">
        <v>18</v>
      </c>
      <c r="AB41" s="85" t="s">
        <v>18</v>
      </c>
      <c r="AC41" s="85" t="s">
        <v>18</v>
      </c>
      <c r="AD41" s="85" t="s">
        <v>18</v>
      </c>
      <c r="AE41" s="85" t="s">
        <v>18</v>
      </c>
      <c r="AF41" s="85" t="s">
        <v>18</v>
      </c>
      <c r="AG41" s="85" t="s">
        <v>18</v>
      </c>
      <c r="AH41" s="85" t="s">
        <v>18</v>
      </c>
      <c r="AI41" s="85" t="s">
        <v>18</v>
      </c>
      <c r="AJ41" s="85" t="s">
        <v>18</v>
      </c>
      <c r="AK41" s="85" t="s">
        <v>18</v>
      </c>
      <c r="AL41" s="85" t="s">
        <v>18</v>
      </c>
      <c r="AM41" s="85" t="s">
        <v>18</v>
      </c>
      <c r="AN41" s="85" t="s">
        <v>18</v>
      </c>
      <c r="AO41" s="85" t="s">
        <v>18</v>
      </c>
      <c r="AP41" s="16">
        <v>45742</v>
      </c>
      <c r="AQ41" s="16">
        <v>45747</v>
      </c>
      <c r="AR41" s="19">
        <f>NETWORKDAYS(AP41,AQ41,[1]Holidays!$A$1:$A$49)</f>
        <v>4</v>
      </c>
      <c r="AS41" s="16">
        <v>45793</v>
      </c>
      <c r="AT41" s="16">
        <v>45804</v>
      </c>
      <c r="AU41" s="19">
        <f>NETWORKDAYS(AS41,AT41,[1]Holidays!$A$1:$A$49)</f>
        <v>7</v>
      </c>
      <c r="AV41" s="84" t="s">
        <v>18</v>
      </c>
      <c r="AW41" s="84" t="s">
        <v>18</v>
      </c>
      <c r="AX41" s="84" t="s">
        <v>18</v>
      </c>
      <c r="AY41" s="84" t="s">
        <v>18</v>
      </c>
      <c r="AZ41" s="84" t="s">
        <v>18</v>
      </c>
      <c r="BA41" s="84" t="s">
        <v>18</v>
      </c>
      <c r="BB41" s="84" t="s">
        <v>18</v>
      </c>
      <c r="BC41" s="84" t="s">
        <v>18</v>
      </c>
      <c r="BD41" s="84" t="s">
        <v>18</v>
      </c>
      <c r="BE41" s="84" t="s">
        <v>18</v>
      </c>
      <c r="BF41" s="16">
        <v>45804</v>
      </c>
      <c r="BG41" s="16">
        <v>45806</v>
      </c>
      <c r="BH41" s="19">
        <f t="shared" si="0"/>
        <v>2</v>
      </c>
      <c r="BI41" s="83">
        <f t="shared" si="1"/>
        <v>64</v>
      </c>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82"/>
    </row>
    <row r="42" spans="1:125" s="81" customFormat="1">
      <c r="A42" s="3">
        <v>453827</v>
      </c>
      <c r="B42" s="3">
        <v>92026</v>
      </c>
      <c r="C42" s="17" t="s">
        <v>150</v>
      </c>
      <c r="D42" s="17" t="s">
        <v>158</v>
      </c>
      <c r="E42" s="18" t="s">
        <v>152</v>
      </c>
      <c r="F42" s="3" t="s">
        <v>153</v>
      </c>
      <c r="G42" s="19">
        <v>33</v>
      </c>
      <c r="H42" s="3" t="s">
        <v>154</v>
      </c>
      <c r="I42" s="16">
        <v>45029</v>
      </c>
      <c r="J42" s="16">
        <v>45029</v>
      </c>
      <c r="K42" s="3">
        <v>1</v>
      </c>
      <c r="L42" s="16">
        <v>45742</v>
      </c>
      <c r="M42" s="16">
        <v>45742</v>
      </c>
      <c r="N42" s="3">
        <f>NETWORKDAYS(L42,M42,[1]Holidays!$A$1:$A$49)</f>
        <v>1</v>
      </c>
      <c r="O42" s="16">
        <v>45742</v>
      </c>
      <c r="P42" s="16">
        <v>45754</v>
      </c>
      <c r="Q42" s="19">
        <f>NETWORKDAYS(O42,P42,[1]Holidays!$A$1:$A$49)</f>
        <v>9</v>
      </c>
      <c r="R42" s="16" t="s">
        <v>18</v>
      </c>
      <c r="S42" s="16" t="s">
        <v>18</v>
      </c>
      <c r="T42" s="16" t="s">
        <v>18</v>
      </c>
      <c r="U42" s="16" t="s">
        <v>18</v>
      </c>
      <c r="V42" s="16" t="s">
        <v>18</v>
      </c>
      <c r="W42" s="16" t="s">
        <v>18</v>
      </c>
      <c r="X42" s="16" t="s">
        <v>18</v>
      </c>
      <c r="Y42" s="85" t="s">
        <v>18</v>
      </c>
      <c r="Z42" s="85" t="s">
        <v>18</v>
      </c>
      <c r="AA42" s="85" t="s">
        <v>18</v>
      </c>
      <c r="AB42" s="85" t="s">
        <v>18</v>
      </c>
      <c r="AC42" s="85" t="s">
        <v>18</v>
      </c>
      <c r="AD42" s="85" t="s">
        <v>18</v>
      </c>
      <c r="AE42" s="85" t="s">
        <v>18</v>
      </c>
      <c r="AF42" s="85" t="s">
        <v>18</v>
      </c>
      <c r="AG42" s="85" t="s">
        <v>18</v>
      </c>
      <c r="AH42" s="85" t="s">
        <v>18</v>
      </c>
      <c r="AI42" s="85" t="s">
        <v>18</v>
      </c>
      <c r="AJ42" s="85" t="s">
        <v>18</v>
      </c>
      <c r="AK42" s="85" t="s">
        <v>18</v>
      </c>
      <c r="AL42" s="85" t="s">
        <v>18</v>
      </c>
      <c r="AM42" s="85" t="s">
        <v>18</v>
      </c>
      <c r="AN42" s="85" t="s">
        <v>18</v>
      </c>
      <c r="AO42" s="85" t="s">
        <v>18</v>
      </c>
      <c r="AP42" s="16">
        <v>45742</v>
      </c>
      <c r="AQ42" s="16">
        <v>45747</v>
      </c>
      <c r="AR42" s="19">
        <f>NETWORKDAYS(AP42,AQ42,[1]Holidays!$A$1:$A$49)</f>
        <v>4</v>
      </c>
      <c r="AS42" s="16">
        <v>45793</v>
      </c>
      <c r="AT42" s="16">
        <v>45804</v>
      </c>
      <c r="AU42" s="19">
        <f>NETWORKDAYS(AS42,AT42,[1]Holidays!$A$1:$A$49)</f>
        <v>7</v>
      </c>
      <c r="AV42" s="84" t="s">
        <v>18</v>
      </c>
      <c r="AW42" s="84" t="s">
        <v>18</v>
      </c>
      <c r="AX42" s="84" t="s">
        <v>18</v>
      </c>
      <c r="AY42" s="84" t="s">
        <v>18</v>
      </c>
      <c r="AZ42" s="84" t="s">
        <v>18</v>
      </c>
      <c r="BA42" s="84" t="s">
        <v>18</v>
      </c>
      <c r="BB42" s="84" t="s">
        <v>18</v>
      </c>
      <c r="BC42" s="84" t="s">
        <v>18</v>
      </c>
      <c r="BD42" s="84" t="s">
        <v>18</v>
      </c>
      <c r="BE42" s="84" t="s">
        <v>18</v>
      </c>
      <c r="BF42" s="16">
        <v>45804</v>
      </c>
      <c r="BG42" s="16">
        <v>45806</v>
      </c>
      <c r="BH42" s="19">
        <f t="shared" si="0"/>
        <v>2</v>
      </c>
      <c r="BI42" s="83">
        <f t="shared" si="1"/>
        <v>64</v>
      </c>
      <c r="BJ42" s="54"/>
      <c r="BK42" s="54"/>
      <c r="BL42" s="54"/>
      <c r="BM42" s="54"/>
      <c r="BN42" s="54"/>
      <c r="BO42" s="54"/>
      <c r="BP42" s="54"/>
      <c r="BQ42" s="54"/>
      <c r="BR42" s="54"/>
      <c r="BS42" s="54"/>
      <c r="BT42" s="54"/>
      <c r="BU42" s="54"/>
      <c r="BV42" s="54"/>
      <c r="BW42" s="54"/>
      <c r="BX42" s="54"/>
      <c r="BY42" s="54"/>
      <c r="BZ42" s="54"/>
      <c r="CA42" s="54"/>
      <c r="CB42" s="54"/>
      <c r="CC42" s="54"/>
      <c r="CD42" s="54"/>
      <c r="CE42" s="54"/>
      <c r="CF42" s="54"/>
      <c r="CG42" s="54"/>
      <c r="CH42" s="54"/>
      <c r="CI42" s="54"/>
      <c r="CJ42" s="54"/>
      <c r="CK42" s="54"/>
      <c r="CL42" s="54"/>
      <c r="CM42" s="54"/>
      <c r="CN42" s="54"/>
      <c r="CO42" s="54"/>
      <c r="CP42" s="54"/>
      <c r="CQ42" s="54"/>
      <c r="CR42" s="54"/>
      <c r="CS42" s="54"/>
      <c r="CT42" s="54"/>
      <c r="CU42" s="54"/>
      <c r="CV42" s="54"/>
      <c r="CW42" s="54"/>
      <c r="CX42" s="54"/>
      <c r="CY42" s="54"/>
      <c r="CZ42" s="54"/>
      <c r="DA42" s="54"/>
      <c r="DB42" s="54"/>
      <c r="DC42" s="54"/>
      <c r="DD42" s="54"/>
      <c r="DE42" s="54"/>
      <c r="DF42" s="54"/>
      <c r="DG42" s="54"/>
      <c r="DH42" s="54"/>
      <c r="DI42" s="54"/>
      <c r="DJ42" s="54"/>
      <c r="DK42" s="54"/>
      <c r="DL42" s="54"/>
      <c r="DM42" s="54"/>
      <c r="DN42" s="54"/>
      <c r="DO42" s="54"/>
      <c r="DP42" s="54"/>
      <c r="DQ42" s="54"/>
      <c r="DR42" s="54"/>
      <c r="DS42" s="54"/>
      <c r="DT42" s="54"/>
      <c r="DU42" s="82"/>
    </row>
    <row r="43" spans="1:125" s="81" customFormat="1">
      <c r="A43" s="3">
        <v>453828</v>
      </c>
      <c r="B43" s="3">
        <v>92026</v>
      </c>
      <c r="C43" s="17" t="s">
        <v>150</v>
      </c>
      <c r="D43" s="17" t="s">
        <v>158</v>
      </c>
      <c r="E43" s="18" t="s">
        <v>152</v>
      </c>
      <c r="F43" s="3" t="s">
        <v>153</v>
      </c>
      <c r="G43" s="19">
        <v>31</v>
      </c>
      <c r="H43" s="3" t="s">
        <v>154</v>
      </c>
      <c r="I43" s="16">
        <v>45029</v>
      </c>
      <c r="J43" s="16">
        <v>45029</v>
      </c>
      <c r="K43" s="3">
        <v>1</v>
      </c>
      <c r="L43" s="16">
        <v>45742</v>
      </c>
      <c r="M43" s="16">
        <v>45742</v>
      </c>
      <c r="N43" s="3">
        <f>NETWORKDAYS(L43,M43,[1]Holidays!$A$1:$A$49)</f>
        <v>1</v>
      </c>
      <c r="O43" s="16">
        <v>45742</v>
      </c>
      <c r="P43" s="16">
        <v>45754</v>
      </c>
      <c r="Q43" s="19">
        <f>NETWORKDAYS(O43,P43,[1]Holidays!$A$1:$A$49)</f>
        <v>9</v>
      </c>
      <c r="R43" s="16" t="s">
        <v>18</v>
      </c>
      <c r="S43" s="16" t="s">
        <v>18</v>
      </c>
      <c r="T43" s="16" t="s">
        <v>18</v>
      </c>
      <c r="U43" s="16" t="s">
        <v>18</v>
      </c>
      <c r="V43" s="16" t="s">
        <v>18</v>
      </c>
      <c r="W43" s="16" t="s">
        <v>18</v>
      </c>
      <c r="X43" s="16" t="s">
        <v>18</v>
      </c>
      <c r="Y43" s="85" t="s">
        <v>18</v>
      </c>
      <c r="Z43" s="85" t="s">
        <v>18</v>
      </c>
      <c r="AA43" s="85" t="s">
        <v>18</v>
      </c>
      <c r="AB43" s="85" t="s">
        <v>18</v>
      </c>
      <c r="AC43" s="85" t="s">
        <v>18</v>
      </c>
      <c r="AD43" s="85" t="s">
        <v>18</v>
      </c>
      <c r="AE43" s="85" t="s">
        <v>18</v>
      </c>
      <c r="AF43" s="85" t="s">
        <v>18</v>
      </c>
      <c r="AG43" s="85" t="s">
        <v>18</v>
      </c>
      <c r="AH43" s="85" t="s">
        <v>18</v>
      </c>
      <c r="AI43" s="85" t="s">
        <v>18</v>
      </c>
      <c r="AJ43" s="85" t="s">
        <v>18</v>
      </c>
      <c r="AK43" s="85" t="s">
        <v>18</v>
      </c>
      <c r="AL43" s="85" t="s">
        <v>18</v>
      </c>
      <c r="AM43" s="85" t="s">
        <v>18</v>
      </c>
      <c r="AN43" s="85" t="s">
        <v>18</v>
      </c>
      <c r="AO43" s="85" t="s">
        <v>18</v>
      </c>
      <c r="AP43" s="16">
        <v>45742</v>
      </c>
      <c r="AQ43" s="16">
        <v>45747</v>
      </c>
      <c r="AR43" s="19">
        <f>NETWORKDAYS(AP43,AQ43,[1]Holidays!$A$1:$A$49)</f>
        <v>4</v>
      </c>
      <c r="AS43" s="16">
        <v>45793</v>
      </c>
      <c r="AT43" s="16">
        <v>45804</v>
      </c>
      <c r="AU43" s="19">
        <f>NETWORKDAYS(AS43,AT43,[1]Holidays!$A$1:$A$49)</f>
        <v>7</v>
      </c>
      <c r="AV43" s="84" t="s">
        <v>18</v>
      </c>
      <c r="AW43" s="84" t="s">
        <v>18</v>
      </c>
      <c r="AX43" s="84" t="s">
        <v>18</v>
      </c>
      <c r="AY43" s="84" t="s">
        <v>18</v>
      </c>
      <c r="AZ43" s="84" t="s">
        <v>18</v>
      </c>
      <c r="BA43" s="84" t="s">
        <v>18</v>
      </c>
      <c r="BB43" s="84" t="s">
        <v>18</v>
      </c>
      <c r="BC43" s="84" t="s">
        <v>18</v>
      </c>
      <c r="BD43" s="84" t="s">
        <v>18</v>
      </c>
      <c r="BE43" s="84" t="s">
        <v>18</v>
      </c>
      <c r="BF43" s="16">
        <v>45804</v>
      </c>
      <c r="BG43" s="16">
        <v>45806</v>
      </c>
      <c r="BH43" s="19">
        <f t="shared" si="0"/>
        <v>2</v>
      </c>
      <c r="BI43" s="83">
        <f t="shared" si="1"/>
        <v>64</v>
      </c>
      <c r="BJ43" s="54"/>
      <c r="BK43" s="54"/>
      <c r="BL43" s="54"/>
      <c r="BM43" s="54"/>
      <c r="BN43" s="54"/>
      <c r="BO43" s="54"/>
      <c r="BP43" s="54"/>
      <c r="BQ43" s="54"/>
      <c r="BR43" s="54"/>
      <c r="BS43" s="54"/>
      <c r="BT43" s="54"/>
      <c r="BU43" s="54"/>
      <c r="BV43" s="54"/>
      <c r="BW43" s="54"/>
      <c r="BX43" s="54"/>
      <c r="BY43" s="54"/>
      <c r="BZ43" s="54"/>
      <c r="CA43" s="54"/>
      <c r="CB43" s="54"/>
      <c r="CC43" s="54"/>
      <c r="CD43" s="54"/>
      <c r="CE43" s="54"/>
      <c r="CF43" s="54"/>
      <c r="CG43" s="54"/>
      <c r="CH43" s="54"/>
      <c r="CI43" s="54"/>
      <c r="CJ43" s="54"/>
      <c r="CK43" s="54"/>
      <c r="CL43" s="54"/>
      <c r="CM43" s="54"/>
      <c r="CN43" s="54"/>
      <c r="CO43" s="54"/>
      <c r="CP43" s="54"/>
      <c r="CQ43" s="54"/>
      <c r="CR43" s="54"/>
      <c r="CS43" s="54"/>
      <c r="CT43" s="54"/>
      <c r="CU43" s="54"/>
      <c r="CV43" s="54"/>
      <c r="CW43" s="54"/>
      <c r="CX43" s="54"/>
      <c r="CY43" s="54"/>
      <c r="CZ43" s="54"/>
      <c r="DA43" s="54"/>
      <c r="DB43" s="54"/>
      <c r="DC43" s="54"/>
      <c r="DD43" s="54"/>
      <c r="DE43" s="54"/>
      <c r="DF43" s="54"/>
      <c r="DG43" s="54"/>
      <c r="DH43" s="54"/>
      <c r="DI43" s="54"/>
      <c r="DJ43" s="54"/>
      <c r="DK43" s="54"/>
      <c r="DL43" s="54"/>
      <c r="DM43" s="54"/>
      <c r="DN43" s="54"/>
      <c r="DO43" s="54"/>
      <c r="DP43" s="54"/>
      <c r="DQ43" s="54"/>
      <c r="DR43" s="54"/>
      <c r="DS43" s="54"/>
      <c r="DT43" s="54"/>
      <c r="DU43" s="82"/>
    </row>
    <row r="44" spans="1:125" s="81" customFormat="1">
      <c r="A44" s="3">
        <v>453855</v>
      </c>
      <c r="B44" s="3">
        <v>92026</v>
      </c>
      <c r="C44" s="17" t="s">
        <v>150</v>
      </c>
      <c r="D44" s="17" t="s">
        <v>158</v>
      </c>
      <c r="E44" s="18" t="s">
        <v>152</v>
      </c>
      <c r="F44" s="3" t="s">
        <v>153</v>
      </c>
      <c r="G44" s="19">
        <v>31</v>
      </c>
      <c r="H44" s="3" t="s">
        <v>154</v>
      </c>
      <c r="I44" s="16">
        <v>45029</v>
      </c>
      <c r="J44" s="16">
        <v>45029</v>
      </c>
      <c r="K44" s="3">
        <v>1</v>
      </c>
      <c r="L44" s="16">
        <v>45742</v>
      </c>
      <c r="M44" s="16">
        <v>45742</v>
      </c>
      <c r="N44" s="3">
        <f>NETWORKDAYS(L44,M44,[1]Holidays!$A$1:$A$49)</f>
        <v>1</v>
      </c>
      <c r="O44" s="16">
        <v>45742</v>
      </c>
      <c r="P44" s="16">
        <v>45754</v>
      </c>
      <c r="Q44" s="19">
        <f>NETWORKDAYS(O44,P44,[1]Holidays!$A$1:$A$49)</f>
        <v>9</v>
      </c>
      <c r="R44" s="16" t="s">
        <v>18</v>
      </c>
      <c r="S44" s="16" t="s">
        <v>18</v>
      </c>
      <c r="T44" s="16" t="s">
        <v>18</v>
      </c>
      <c r="U44" s="16" t="s">
        <v>18</v>
      </c>
      <c r="V44" s="16" t="s">
        <v>18</v>
      </c>
      <c r="W44" s="16" t="s">
        <v>18</v>
      </c>
      <c r="X44" s="16" t="s">
        <v>18</v>
      </c>
      <c r="Y44" s="85" t="s">
        <v>18</v>
      </c>
      <c r="Z44" s="85" t="s">
        <v>18</v>
      </c>
      <c r="AA44" s="85" t="s">
        <v>18</v>
      </c>
      <c r="AB44" s="85" t="s">
        <v>18</v>
      </c>
      <c r="AC44" s="85" t="s">
        <v>18</v>
      </c>
      <c r="AD44" s="85" t="s">
        <v>18</v>
      </c>
      <c r="AE44" s="85" t="s">
        <v>18</v>
      </c>
      <c r="AF44" s="85" t="s">
        <v>18</v>
      </c>
      <c r="AG44" s="85" t="s">
        <v>18</v>
      </c>
      <c r="AH44" s="85" t="s">
        <v>18</v>
      </c>
      <c r="AI44" s="85" t="s">
        <v>18</v>
      </c>
      <c r="AJ44" s="85" t="s">
        <v>18</v>
      </c>
      <c r="AK44" s="85" t="s">
        <v>18</v>
      </c>
      <c r="AL44" s="85" t="s">
        <v>18</v>
      </c>
      <c r="AM44" s="85" t="s">
        <v>18</v>
      </c>
      <c r="AN44" s="85" t="s">
        <v>18</v>
      </c>
      <c r="AO44" s="85" t="s">
        <v>18</v>
      </c>
      <c r="AP44" s="16">
        <v>45742</v>
      </c>
      <c r="AQ44" s="16">
        <v>45747</v>
      </c>
      <c r="AR44" s="19">
        <f>NETWORKDAYS(AP44,AQ44,[1]Holidays!$A$1:$A$49)</f>
        <v>4</v>
      </c>
      <c r="AS44" s="16">
        <v>45793</v>
      </c>
      <c r="AT44" s="16">
        <v>45804</v>
      </c>
      <c r="AU44" s="19">
        <f>NETWORKDAYS(AS44,AT44,[1]Holidays!$A$1:$A$49)</f>
        <v>7</v>
      </c>
      <c r="AV44" s="84" t="s">
        <v>18</v>
      </c>
      <c r="AW44" s="84" t="s">
        <v>18</v>
      </c>
      <c r="AX44" s="84" t="s">
        <v>18</v>
      </c>
      <c r="AY44" s="84" t="s">
        <v>18</v>
      </c>
      <c r="AZ44" s="84" t="s">
        <v>18</v>
      </c>
      <c r="BA44" s="84" t="s">
        <v>18</v>
      </c>
      <c r="BB44" s="84" t="s">
        <v>18</v>
      </c>
      <c r="BC44" s="84" t="s">
        <v>18</v>
      </c>
      <c r="BD44" s="84" t="s">
        <v>18</v>
      </c>
      <c r="BE44" s="84" t="s">
        <v>18</v>
      </c>
      <c r="BF44" s="16">
        <v>45804</v>
      </c>
      <c r="BG44" s="16">
        <v>45806</v>
      </c>
      <c r="BH44" s="19">
        <f t="shared" si="0"/>
        <v>2</v>
      </c>
      <c r="BI44" s="83">
        <f t="shared" si="1"/>
        <v>64</v>
      </c>
      <c r="BJ44" s="54"/>
      <c r="BK44" s="54"/>
      <c r="BL44" s="54"/>
      <c r="BM44" s="54"/>
      <c r="BN44" s="54"/>
      <c r="BO44" s="54"/>
      <c r="BP44" s="54"/>
      <c r="BQ44" s="54"/>
      <c r="BR44" s="54"/>
      <c r="BS44" s="54"/>
      <c r="BT44" s="54"/>
      <c r="BU44" s="54"/>
      <c r="BV44" s="54"/>
      <c r="BW44" s="54"/>
      <c r="BX44" s="54"/>
      <c r="BY44" s="54"/>
      <c r="BZ44" s="54"/>
      <c r="CA44" s="54"/>
      <c r="CB44" s="54"/>
      <c r="CC44" s="54"/>
      <c r="CD44" s="54"/>
      <c r="CE44" s="54"/>
      <c r="CF44" s="54"/>
      <c r="CG44" s="54"/>
      <c r="CH44" s="54"/>
      <c r="CI44" s="54"/>
      <c r="CJ44" s="54"/>
      <c r="CK44" s="54"/>
      <c r="CL44" s="54"/>
      <c r="CM44" s="54"/>
      <c r="CN44" s="54"/>
      <c r="CO44" s="54"/>
      <c r="CP44" s="54"/>
      <c r="CQ44" s="54"/>
      <c r="CR44" s="54"/>
      <c r="CS44" s="54"/>
      <c r="CT44" s="54"/>
      <c r="CU44" s="54"/>
      <c r="CV44" s="54"/>
      <c r="CW44" s="54"/>
      <c r="CX44" s="54"/>
      <c r="CY44" s="54"/>
      <c r="CZ44" s="54"/>
      <c r="DA44" s="54"/>
      <c r="DB44" s="54"/>
      <c r="DC44" s="54"/>
      <c r="DD44" s="54"/>
      <c r="DE44" s="54"/>
      <c r="DF44" s="54"/>
      <c r="DG44" s="54"/>
      <c r="DH44" s="54"/>
      <c r="DI44" s="54"/>
      <c r="DJ44" s="54"/>
      <c r="DK44" s="54"/>
      <c r="DL44" s="54"/>
      <c r="DM44" s="54"/>
      <c r="DN44" s="54"/>
      <c r="DO44" s="54"/>
      <c r="DP44" s="54"/>
      <c r="DQ44" s="54"/>
      <c r="DR44" s="54"/>
      <c r="DS44" s="54"/>
      <c r="DT44" s="54"/>
      <c r="DU44" s="82"/>
    </row>
    <row r="45" spans="1:125" s="81" customFormat="1">
      <c r="A45" s="3">
        <v>453862</v>
      </c>
      <c r="B45" s="3">
        <v>92026</v>
      </c>
      <c r="C45" s="17" t="s">
        <v>150</v>
      </c>
      <c r="D45" s="17" t="s">
        <v>158</v>
      </c>
      <c r="E45" s="18" t="s">
        <v>152</v>
      </c>
      <c r="F45" s="3" t="s">
        <v>153</v>
      </c>
      <c r="G45" s="19">
        <v>29</v>
      </c>
      <c r="H45" s="3" t="s">
        <v>154</v>
      </c>
      <c r="I45" s="16">
        <v>45029</v>
      </c>
      <c r="J45" s="16">
        <v>45029</v>
      </c>
      <c r="K45" s="3">
        <v>1</v>
      </c>
      <c r="L45" s="16">
        <v>45742</v>
      </c>
      <c r="M45" s="16">
        <v>45742</v>
      </c>
      <c r="N45" s="3">
        <f>NETWORKDAYS(L45,M45,[1]Holidays!$A$1:$A$49)</f>
        <v>1</v>
      </c>
      <c r="O45" s="16">
        <v>45742</v>
      </c>
      <c r="P45" s="16">
        <v>45754</v>
      </c>
      <c r="Q45" s="19">
        <f>NETWORKDAYS(O45,P45,[1]Holidays!$A$1:$A$49)</f>
        <v>9</v>
      </c>
      <c r="R45" s="16" t="s">
        <v>18</v>
      </c>
      <c r="S45" s="16" t="s">
        <v>18</v>
      </c>
      <c r="T45" s="16" t="s">
        <v>18</v>
      </c>
      <c r="U45" s="16" t="s">
        <v>18</v>
      </c>
      <c r="V45" s="16" t="s">
        <v>18</v>
      </c>
      <c r="W45" s="16" t="s">
        <v>18</v>
      </c>
      <c r="X45" s="16" t="s">
        <v>18</v>
      </c>
      <c r="Y45" s="85" t="s">
        <v>18</v>
      </c>
      <c r="Z45" s="85" t="s">
        <v>18</v>
      </c>
      <c r="AA45" s="85" t="s">
        <v>18</v>
      </c>
      <c r="AB45" s="85" t="s">
        <v>18</v>
      </c>
      <c r="AC45" s="85" t="s">
        <v>18</v>
      </c>
      <c r="AD45" s="85" t="s">
        <v>18</v>
      </c>
      <c r="AE45" s="85" t="s">
        <v>18</v>
      </c>
      <c r="AF45" s="85" t="s">
        <v>18</v>
      </c>
      <c r="AG45" s="85" t="s">
        <v>18</v>
      </c>
      <c r="AH45" s="85" t="s">
        <v>18</v>
      </c>
      <c r="AI45" s="85" t="s">
        <v>18</v>
      </c>
      <c r="AJ45" s="85" t="s">
        <v>18</v>
      </c>
      <c r="AK45" s="85" t="s">
        <v>18</v>
      </c>
      <c r="AL45" s="85" t="s">
        <v>18</v>
      </c>
      <c r="AM45" s="85" t="s">
        <v>18</v>
      </c>
      <c r="AN45" s="85" t="s">
        <v>18</v>
      </c>
      <c r="AO45" s="85" t="s">
        <v>18</v>
      </c>
      <c r="AP45" s="16">
        <v>45742</v>
      </c>
      <c r="AQ45" s="16">
        <v>45747</v>
      </c>
      <c r="AR45" s="19">
        <f>NETWORKDAYS(AP45,AQ45,[1]Holidays!$A$1:$A$49)</f>
        <v>4</v>
      </c>
      <c r="AS45" s="16">
        <v>45793</v>
      </c>
      <c r="AT45" s="16">
        <v>45804</v>
      </c>
      <c r="AU45" s="19">
        <f>NETWORKDAYS(AS45,AT45,[1]Holidays!$A$1:$A$49)</f>
        <v>7</v>
      </c>
      <c r="AV45" s="84" t="s">
        <v>18</v>
      </c>
      <c r="AW45" s="84" t="s">
        <v>18</v>
      </c>
      <c r="AX45" s="84" t="s">
        <v>18</v>
      </c>
      <c r="AY45" s="84" t="s">
        <v>18</v>
      </c>
      <c r="AZ45" s="84" t="s">
        <v>18</v>
      </c>
      <c r="BA45" s="84" t="s">
        <v>18</v>
      </c>
      <c r="BB45" s="84" t="s">
        <v>18</v>
      </c>
      <c r="BC45" s="84" t="s">
        <v>18</v>
      </c>
      <c r="BD45" s="84" t="s">
        <v>18</v>
      </c>
      <c r="BE45" s="84" t="s">
        <v>18</v>
      </c>
      <c r="BF45" s="16">
        <v>45804</v>
      </c>
      <c r="BG45" s="16">
        <v>45806</v>
      </c>
      <c r="BH45" s="19">
        <f t="shared" si="0"/>
        <v>2</v>
      </c>
      <c r="BI45" s="83">
        <f t="shared" si="1"/>
        <v>64</v>
      </c>
      <c r="BJ45" s="54"/>
      <c r="BK45" s="54"/>
      <c r="BL45" s="54"/>
      <c r="BM45" s="54"/>
      <c r="BN45" s="54"/>
      <c r="BO45" s="54"/>
      <c r="BP45" s="54"/>
      <c r="BQ45" s="54"/>
      <c r="BR45" s="54"/>
      <c r="BS45" s="54"/>
      <c r="BT45" s="54"/>
      <c r="BU45" s="54"/>
      <c r="BV45" s="54"/>
      <c r="BW45" s="54"/>
      <c r="BX45" s="54"/>
      <c r="BY45" s="54"/>
      <c r="BZ45" s="54"/>
      <c r="CA45" s="54"/>
      <c r="CB45" s="54"/>
      <c r="CC45" s="54"/>
      <c r="CD45" s="54"/>
      <c r="CE45" s="54"/>
      <c r="CF45" s="54"/>
      <c r="CG45" s="54"/>
      <c r="CH45" s="54"/>
      <c r="CI45" s="54"/>
      <c r="CJ45" s="54"/>
      <c r="CK45" s="54"/>
      <c r="CL45" s="54"/>
      <c r="CM45" s="54"/>
      <c r="CN45" s="54"/>
      <c r="CO45" s="54"/>
      <c r="CP45" s="54"/>
      <c r="CQ45" s="54"/>
      <c r="CR45" s="54"/>
      <c r="CS45" s="54"/>
      <c r="CT45" s="54"/>
      <c r="CU45" s="54"/>
      <c r="CV45" s="54"/>
      <c r="CW45" s="54"/>
      <c r="CX45" s="54"/>
      <c r="CY45" s="54"/>
      <c r="CZ45" s="54"/>
      <c r="DA45" s="54"/>
      <c r="DB45" s="54"/>
      <c r="DC45" s="54"/>
      <c r="DD45" s="54"/>
      <c r="DE45" s="54"/>
      <c r="DF45" s="54"/>
      <c r="DG45" s="54"/>
      <c r="DH45" s="54"/>
      <c r="DI45" s="54"/>
      <c r="DJ45" s="54"/>
      <c r="DK45" s="54"/>
      <c r="DL45" s="54"/>
      <c r="DM45" s="54"/>
      <c r="DN45" s="54"/>
      <c r="DO45" s="54"/>
      <c r="DP45" s="54"/>
      <c r="DQ45" s="54"/>
      <c r="DR45" s="54"/>
      <c r="DS45" s="54"/>
      <c r="DT45" s="54"/>
      <c r="DU45" s="82"/>
    </row>
    <row r="46" spans="1:125" s="81" customFormat="1">
      <c r="A46" s="3">
        <v>453881</v>
      </c>
      <c r="B46" s="3">
        <v>92026</v>
      </c>
      <c r="C46" s="17" t="s">
        <v>150</v>
      </c>
      <c r="D46" s="17" t="s">
        <v>158</v>
      </c>
      <c r="E46" s="18" t="s">
        <v>152</v>
      </c>
      <c r="F46" s="3" t="s">
        <v>153</v>
      </c>
      <c r="G46" s="19">
        <v>31</v>
      </c>
      <c r="H46" s="3" t="s">
        <v>154</v>
      </c>
      <c r="I46" s="16">
        <v>45029</v>
      </c>
      <c r="J46" s="16">
        <v>45029</v>
      </c>
      <c r="K46" s="3">
        <v>1</v>
      </c>
      <c r="L46" s="16">
        <v>45742</v>
      </c>
      <c r="M46" s="16">
        <v>45742</v>
      </c>
      <c r="N46" s="3">
        <f>NETWORKDAYS(L46,M46,[1]Holidays!$A$1:$A$49)</f>
        <v>1</v>
      </c>
      <c r="O46" s="16">
        <v>45742</v>
      </c>
      <c r="P46" s="16">
        <v>45754</v>
      </c>
      <c r="Q46" s="19">
        <f>NETWORKDAYS(O46,P46,[1]Holidays!$A$1:$A$49)</f>
        <v>9</v>
      </c>
      <c r="R46" s="16" t="s">
        <v>18</v>
      </c>
      <c r="S46" s="16" t="s">
        <v>18</v>
      </c>
      <c r="T46" s="16" t="s">
        <v>18</v>
      </c>
      <c r="U46" s="16" t="s">
        <v>18</v>
      </c>
      <c r="V46" s="16" t="s">
        <v>18</v>
      </c>
      <c r="W46" s="16" t="s">
        <v>18</v>
      </c>
      <c r="X46" s="16" t="s">
        <v>18</v>
      </c>
      <c r="Y46" s="85" t="s">
        <v>18</v>
      </c>
      <c r="Z46" s="85" t="s">
        <v>18</v>
      </c>
      <c r="AA46" s="85" t="s">
        <v>18</v>
      </c>
      <c r="AB46" s="85" t="s">
        <v>18</v>
      </c>
      <c r="AC46" s="85" t="s">
        <v>18</v>
      </c>
      <c r="AD46" s="85" t="s">
        <v>18</v>
      </c>
      <c r="AE46" s="85" t="s">
        <v>18</v>
      </c>
      <c r="AF46" s="85" t="s">
        <v>18</v>
      </c>
      <c r="AG46" s="85" t="s">
        <v>18</v>
      </c>
      <c r="AH46" s="85" t="s">
        <v>18</v>
      </c>
      <c r="AI46" s="85" t="s">
        <v>18</v>
      </c>
      <c r="AJ46" s="85" t="s">
        <v>18</v>
      </c>
      <c r="AK46" s="85" t="s">
        <v>18</v>
      </c>
      <c r="AL46" s="85" t="s">
        <v>18</v>
      </c>
      <c r="AM46" s="85" t="s">
        <v>18</v>
      </c>
      <c r="AN46" s="85" t="s">
        <v>18</v>
      </c>
      <c r="AO46" s="85" t="s">
        <v>18</v>
      </c>
      <c r="AP46" s="16">
        <v>45742</v>
      </c>
      <c r="AQ46" s="16">
        <v>45747</v>
      </c>
      <c r="AR46" s="19">
        <f>NETWORKDAYS(AP46,AQ46,[1]Holidays!$A$1:$A$49)</f>
        <v>4</v>
      </c>
      <c r="AS46" s="16">
        <v>45793</v>
      </c>
      <c r="AT46" s="16">
        <v>45804</v>
      </c>
      <c r="AU46" s="19">
        <f>NETWORKDAYS(AS46,AT46,[1]Holidays!$A$1:$A$49)</f>
        <v>7</v>
      </c>
      <c r="AV46" s="84" t="s">
        <v>18</v>
      </c>
      <c r="AW46" s="84" t="s">
        <v>18</v>
      </c>
      <c r="AX46" s="84" t="s">
        <v>18</v>
      </c>
      <c r="AY46" s="84" t="s">
        <v>18</v>
      </c>
      <c r="AZ46" s="84" t="s">
        <v>18</v>
      </c>
      <c r="BA46" s="84" t="s">
        <v>18</v>
      </c>
      <c r="BB46" s="84" t="s">
        <v>18</v>
      </c>
      <c r="BC46" s="84" t="s">
        <v>18</v>
      </c>
      <c r="BD46" s="84" t="s">
        <v>18</v>
      </c>
      <c r="BE46" s="84" t="s">
        <v>18</v>
      </c>
      <c r="BF46" s="16">
        <v>45804</v>
      </c>
      <c r="BG46" s="16">
        <v>45806</v>
      </c>
      <c r="BH46" s="19">
        <f t="shared" si="0"/>
        <v>2</v>
      </c>
      <c r="BI46" s="83">
        <f t="shared" si="1"/>
        <v>64</v>
      </c>
      <c r="BJ46" s="54"/>
      <c r="BK46" s="54"/>
      <c r="BL46" s="54"/>
      <c r="BM46" s="54"/>
      <c r="BN46" s="54"/>
      <c r="BO46" s="54"/>
      <c r="BP46" s="54"/>
      <c r="BQ46" s="54"/>
      <c r="BR46" s="54"/>
      <c r="BS46" s="54"/>
      <c r="BT46" s="54"/>
      <c r="BU46" s="54"/>
      <c r="BV46" s="54"/>
      <c r="BW46" s="54"/>
      <c r="BX46" s="54"/>
      <c r="BY46" s="54"/>
      <c r="BZ46" s="54"/>
      <c r="CA46" s="54"/>
      <c r="CB46" s="54"/>
      <c r="CC46" s="54"/>
      <c r="CD46" s="54"/>
      <c r="CE46" s="54"/>
      <c r="CF46" s="54"/>
      <c r="CG46" s="54"/>
      <c r="CH46" s="54"/>
      <c r="CI46" s="54"/>
      <c r="CJ46" s="54"/>
      <c r="CK46" s="54"/>
      <c r="CL46" s="54"/>
      <c r="CM46" s="54"/>
      <c r="CN46" s="54"/>
      <c r="CO46" s="54"/>
      <c r="CP46" s="54"/>
      <c r="CQ46" s="54"/>
      <c r="CR46" s="54"/>
      <c r="CS46" s="54"/>
      <c r="CT46" s="54"/>
      <c r="CU46" s="54"/>
      <c r="CV46" s="54"/>
      <c r="CW46" s="54"/>
      <c r="CX46" s="54"/>
      <c r="CY46" s="54"/>
      <c r="CZ46" s="54"/>
      <c r="DA46" s="54"/>
      <c r="DB46" s="54"/>
      <c r="DC46" s="54"/>
      <c r="DD46" s="54"/>
      <c r="DE46" s="54"/>
      <c r="DF46" s="54"/>
      <c r="DG46" s="54"/>
      <c r="DH46" s="54"/>
      <c r="DI46" s="54"/>
      <c r="DJ46" s="54"/>
      <c r="DK46" s="54"/>
      <c r="DL46" s="54"/>
      <c r="DM46" s="54"/>
      <c r="DN46" s="54"/>
      <c r="DO46" s="54"/>
      <c r="DP46" s="54"/>
      <c r="DQ46" s="54"/>
      <c r="DR46" s="54"/>
      <c r="DS46" s="54"/>
      <c r="DT46" s="54"/>
      <c r="DU46" s="82"/>
    </row>
    <row r="47" spans="1:125" s="81" customFormat="1">
      <c r="A47" s="19">
        <v>453883</v>
      </c>
      <c r="B47" s="3">
        <v>92008</v>
      </c>
      <c r="C47" s="3" t="s">
        <v>150</v>
      </c>
      <c r="D47" s="3" t="s">
        <v>156</v>
      </c>
      <c r="E47" s="18" t="s">
        <v>152</v>
      </c>
      <c r="F47" s="3" t="s">
        <v>153</v>
      </c>
      <c r="G47" s="19">
        <v>125.869</v>
      </c>
      <c r="H47" s="3" t="s">
        <v>154</v>
      </c>
      <c r="I47" s="20">
        <v>45029</v>
      </c>
      <c r="J47" s="20">
        <v>45029</v>
      </c>
      <c r="K47" s="3">
        <v>1</v>
      </c>
      <c r="L47" s="20">
        <v>45029</v>
      </c>
      <c r="M47" s="13">
        <v>45126</v>
      </c>
      <c r="N47" s="3">
        <f>NETWORKDAYS(L47,M47,[1]Holidays!$A$1:$A$49)</f>
        <v>68</v>
      </c>
      <c r="O47" s="13">
        <v>45126</v>
      </c>
      <c r="P47" s="13">
        <v>45127</v>
      </c>
      <c r="Q47" s="19">
        <f>NETWORKDAYS(O47,P47,[1]Holidays!$A$1:$A$49)</f>
        <v>2</v>
      </c>
      <c r="R47" s="16" t="s">
        <v>18</v>
      </c>
      <c r="S47" s="16" t="s">
        <v>18</v>
      </c>
      <c r="T47" s="16" t="s">
        <v>18</v>
      </c>
      <c r="U47" s="16" t="s">
        <v>18</v>
      </c>
      <c r="V47" s="16" t="s">
        <v>18</v>
      </c>
      <c r="W47" s="16" t="s">
        <v>18</v>
      </c>
      <c r="X47" s="16" t="s">
        <v>18</v>
      </c>
      <c r="Y47" s="85" t="s">
        <v>18</v>
      </c>
      <c r="Z47" s="85" t="s">
        <v>18</v>
      </c>
      <c r="AA47" s="85" t="s">
        <v>18</v>
      </c>
      <c r="AB47" s="85" t="s">
        <v>18</v>
      </c>
      <c r="AC47" s="85" t="s">
        <v>18</v>
      </c>
      <c r="AD47" s="85" t="s">
        <v>18</v>
      </c>
      <c r="AE47" s="85" t="s">
        <v>18</v>
      </c>
      <c r="AF47" s="85" t="s">
        <v>18</v>
      </c>
      <c r="AG47" s="85" t="s">
        <v>18</v>
      </c>
      <c r="AH47" s="85" t="s">
        <v>18</v>
      </c>
      <c r="AI47" s="85" t="s">
        <v>18</v>
      </c>
      <c r="AJ47" s="85" t="s">
        <v>18</v>
      </c>
      <c r="AK47" s="85" t="s">
        <v>18</v>
      </c>
      <c r="AL47" s="85" t="s">
        <v>18</v>
      </c>
      <c r="AM47" s="85" t="s">
        <v>18</v>
      </c>
      <c r="AN47" s="85" t="s">
        <v>18</v>
      </c>
      <c r="AO47" s="85" t="s">
        <v>18</v>
      </c>
      <c r="AP47" s="16" t="s">
        <v>18</v>
      </c>
      <c r="AQ47" s="13" t="s">
        <v>18</v>
      </c>
      <c r="AR47" s="13" t="s">
        <v>18</v>
      </c>
      <c r="AS47" s="13" t="s">
        <v>18</v>
      </c>
      <c r="AT47" s="13" t="s">
        <v>18</v>
      </c>
      <c r="AU47" s="13" t="s">
        <v>18</v>
      </c>
      <c r="AV47" s="84" t="s">
        <v>18</v>
      </c>
      <c r="AW47" s="84" t="s">
        <v>18</v>
      </c>
      <c r="AX47" s="84" t="s">
        <v>18</v>
      </c>
      <c r="AY47" s="84" t="s">
        <v>18</v>
      </c>
      <c r="AZ47" s="84" t="s">
        <v>18</v>
      </c>
      <c r="BA47" s="84" t="s">
        <v>18</v>
      </c>
      <c r="BB47" s="84" t="s">
        <v>18</v>
      </c>
      <c r="BC47" s="84" t="s">
        <v>18</v>
      </c>
      <c r="BD47" s="84" t="s">
        <v>18</v>
      </c>
      <c r="BE47" s="84" t="s">
        <v>18</v>
      </c>
      <c r="BF47" s="16">
        <v>45814</v>
      </c>
      <c r="BG47" s="16">
        <v>45814</v>
      </c>
      <c r="BH47" s="19">
        <f t="shared" si="0"/>
        <v>0</v>
      </c>
      <c r="BI47" s="83">
        <f t="shared" si="1"/>
        <v>688</v>
      </c>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82"/>
    </row>
    <row r="48" spans="1:125" s="81" customFormat="1">
      <c r="A48" s="3">
        <v>453900</v>
      </c>
      <c r="B48" s="3">
        <v>92026</v>
      </c>
      <c r="C48" s="17" t="s">
        <v>150</v>
      </c>
      <c r="D48" s="17" t="s">
        <v>158</v>
      </c>
      <c r="E48" s="18" t="s">
        <v>152</v>
      </c>
      <c r="F48" s="3" t="s">
        <v>153</v>
      </c>
      <c r="G48" s="19">
        <v>29</v>
      </c>
      <c r="H48" s="3" t="s">
        <v>154</v>
      </c>
      <c r="I48" s="16">
        <v>45029</v>
      </c>
      <c r="J48" s="16">
        <v>45029</v>
      </c>
      <c r="K48" s="3">
        <v>1</v>
      </c>
      <c r="L48" s="16">
        <v>45742</v>
      </c>
      <c r="M48" s="16">
        <v>45742</v>
      </c>
      <c r="N48" s="3">
        <f>NETWORKDAYS(L48,M48,[1]Holidays!$A$1:$A$49)</f>
        <v>1</v>
      </c>
      <c r="O48" s="16">
        <v>45742</v>
      </c>
      <c r="P48" s="16">
        <v>45754</v>
      </c>
      <c r="Q48" s="19">
        <f>NETWORKDAYS(O48,P48,[1]Holidays!$A$1:$A$49)</f>
        <v>9</v>
      </c>
      <c r="R48" s="16" t="s">
        <v>18</v>
      </c>
      <c r="S48" s="16" t="s">
        <v>18</v>
      </c>
      <c r="T48" s="16" t="s">
        <v>18</v>
      </c>
      <c r="U48" s="16" t="s">
        <v>18</v>
      </c>
      <c r="V48" s="16" t="s">
        <v>18</v>
      </c>
      <c r="W48" s="16" t="s">
        <v>18</v>
      </c>
      <c r="X48" s="16" t="s">
        <v>18</v>
      </c>
      <c r="Y48" s="85" t="s">
        <v>18</v>
      </c>
      <c r="Z48" s="85" t="s">
        <v>18</v>
      </c>
      <c r="AA48" s="85" t="s">
        <v>18</v>
      </c>
      <c r="AB48" s="85" t="s">
        <v>18</v>
      </c>
      <c r="AC48" s="85" t="s">
        <v>18</v>
      </c>
      <c r="AD48" s="85" t="s">
        <v>18</v>
      </c>
      <c r="AE48" s="85" t="s">
        <v>18</v>
      </c>
      <c r="AF48" s="85" t="s">
        <v>18</v>
      </c>
      <c r="AG48" s="85" t="s">
        <v>18</v>
      </c>
      <c r="AH48" s="85" t="s">
        <v>18</v>
      </c>
      <c r="AI48" s="85" t="s">
        <v>18</v>
      </c>
      <c r="AJ48" s="85" t="s">
        <v>18</v>
      </c>
      <c r="AK48" s="85" t="s">
        <v>18</v>
      </c>
      <c r="AL48" s="85" t="s">
        <v>18</v>
      </c>
      <c r="AM48" s="85" t="s">
        <v>18</v>
      </c>
      <c r="AN48" s="85" t="s">
        <v>18</v>
      </c>
      <c r="AO48" s="85" t="s">
        <v>18</v>
      </c>
      <c r="AP48" s="16">
        <v>45742</v>
      </c>
      <c r="AQ48" s="16">
        <v>45747</v>
      </c>
      <c r="AR48" s="19">
        <f>NETWORKDAYS(AP48,AQ48,[1]Holidays!$A$1:$A$49)</f>
        <v>4</v>
      </c>
      <c r="AS48" s="16">
        <v>45793</v>
      </c>
      <c r="AT48" s="16">
        <v>45804</v>
      </c>
      <c r="AU48" s="19">
        <f>NETWORKDAYS(AS48,AT48,[1]Holidays!$A$1:$A$49)</f>
        <v>7</v>
      </c>
      <c r="AV48" s="84" t="s">
        <v>18</v>
      </c>
      <c r="AW48" s="84" t="s">
        <v>18</v>
      </c>
      <c r="AX48" s="84" t="s">
        <v>18</v>
      </c>
      <c r="AY48" s="84" t="s">
        <v>18</v>
      </c>
      <c r="AZ48" s="84" t="s">
        <v>18</v>
      </c>
      <c r="BA48" s="84" t="s">
        <v>18</v>
      </c>
      <c r="BB48" s="84" t="s">
        <v>18</v>
      </c>
      <c r="BC48" s="84" t="s">
        <v>18</v>
      </c>
      <c r="BD48" s="84" t="s">
        <v>18</v>
      </c>
      <c r="BE48" s="84" t="s">
        <v>18</v>
      </c>
      <c r="BF48" s="16">
        <v>45804</v>
      </c>
      <c r="BG48" s="16">
        <v>45806</v>
      </c>
      <c r="BH48" s="19">
        <f t="shared" si="0"/>
        <v>2</v>
      </c>
      <c r="BI48" s="83">
        <f t="shared" si="1"/>
        <v>64</v>
      </c>
      <c r="BJ48" s="54"/>
      <c r="BK48" s="54"/>
      <c r="BL48" s="54"/>
      <c r="BM48" s="54"/>
      <c r="BN48" s="54"/>
      <c r="BO48" s="54"/>
      <c r="BP48" s="54"/>
      <c r="BQ48" s="54"/>
      <c r="BR48" s="54"/>
      <c r="BS48" s="54"/>
      <c r="BT48" s="54"/>
      <c r="BU48" s="54"/>
      <c r="BV48" s="54"/>
      <c r="BW48" s="54"/>
      <c r="BX48" s="54"/>
      <c r="BY48" s="54"/>
      <c r="BZ48" s="54"/>
      <c r="CA48" s="54"/>
      <c r="CB48" s="54"/>
      <c r="CC48" s="54"/>
      <c r="CD48" s="54"/>
      <c r="CE48" s="54"/>
      <c r="CF48" s="54"/>
      <c r="CG48" s="54"/>
      <c r="CH48" s="54"/>
      <c r="CI48" s="54"/>
      <c r="CJ48" s="54"/>
      <c r="CK48" s="54"/>
      <c r="CL48" s="54"/>
      <c r="CM48" s="54"/>
      <c r="CN48" s="54"/>
      <c r="CO48" s="54"/>
      <c r="CP48" s="54"/>
      <c r="CQ48" s="54"/>
      <c r="CR48" s="54"/>
      <c r="CS48" s="54"/>
      <c r="CT48" s="54"/>
      <c r="CU48" s="54"/>
      <c r="CV48" s="54"/>
      <c r="CW48" s="54"/>
      <c r="CX48" s="54"/>
      <c r="CY48" s="54"/>
      <c r="CZ48" s="54"/>
      <c r="DA48" s="54"/>
      <c r="DB48" s="54"/>
      <c r="DC48" s="54"/>
      <c r="DD48" s="54"/>
      <c r="DE48" s="54"/>
      <c r="DF48" s="54"/>
      <c r="DG48" s="54"/>
      <c r="DH48" s="54"/>
      <c r="DI48" s="54"/>
      <c r="DJ48" s="54"/>
      <c r="DK48" s="54"/>
      <c r="DL48" s="54"/>
      <c r="DM48" s="54"/>
      <c r="DN48" s="54"/>
      <c r="DO48" s="54"/>
      <c r="DP48" s="54"/>
      <c r="DQ48" s="54"/>
      <c r="DR48" s="54"/>
      <c r="DS48" s="54"/>
      <c r="DT48" s="54"/>
      <c r="DU48" s="82"/>
    </row>
    <row r="49" spans="1:125" s="81" customFormat="1">
      <c r="A49" s="3">
        <v>453903</v>
      </c>
      <c r="B49" s="3">
        <v>92026</v>
      </c>
      <c r="C49" s="17" t="s">
        <v>150</v>
      </c>
      <c r="D49" s="17" t="s">
        <v>158</v>
      </c>
      <c r="E49" s="18" t="s">
        <v>152</v>
      </c>
      <c r="F49" s="3" t="s">
        <v>153</v>
      </c>
      <c r="G49" s="19">
        <v>31</v>
      </c>
      <c r="H49" s="3" t="s">
        <v>154</v>
      </c>
      <c r="I49" s="16">
        <v>45029</v>
      </c>
      <c r="J49" s="16">
        <v>45029</v>
      </c>
      <c r="K49" s="3">
        <v>1</v>
      </c>
      <c r="L49" s="16">
        <v>45742</v>
      </c>
      <c r="M49" s="16">
        <v>45742</v>
      </c>
      <c r="N49" s="3">
        <f>NETWORKDAYS(L49,M49,[1]Holidays!$A$1:$A$49)</f>
        <v>1</v>
      </c>
      <c r="O49" s="16">
        <v>45742</v>
      </c>
      <c r="P49" s="16">
        <v>45754</v>
      </c>
      <c r="Q49" s="19">
        <f>NETWORKDAYS(O49,P49,[1]Holidays!$A$1:$A$49)</f>
        <v>9</v>
      </c>
      <c r="R49" s="16" t="s">
        <v>18</v>
      </c>
      <c r="S49" s="16" t="s">
        <v>18</v>
      </c>
      <c r="T49" s="16" t="s">
        <v>18</v>
      </c>
      <c r="U49" s="16" t="s">
        <v>18</v>
      </c>
      <c r="V49" s="16" t="s">
        <v>18</v>
      </c>
      <c r="W49" s="16" t="s">
        <v>18</v>
      </c>
      <c r="X49" s="16" t="s">
        <v>18</v>
      </c>
      <c r="Y49" s="85" t="s">
        <v>18</v>
      </c>
      <c r="Z49" s="85" t="s">
        <v>18</v>
      </c>
      <c r="AA49" s="85" t="s">
        <v>18</v>
      </c>
      <c r="AB49" s="85" t="s">
        <v>18</v>
      </c>
      <c r="AC49" s="85" t="s">
        <v>18</v>
      </c>
      <c r="AD49" s="85" t="s">
        <v>18</v>
      </c>
      <c r="AE49" s="85" t="s">
        <v>18</v>
      </c>
      <c r="AF49" s="85" t="s">
        <v>18</v>
      </c>
      <c r="AG49" s="85" t="s">
        <v>18</v>
      </c>
      <c r="AH49" s="85" t="s">
        <v>18</v>
      </c>
      <c r="AI49" s="85" t="s">
        <v>18</v>
      </c>
      <c r="AJ49" s="85" t="s">
        <v>18</v>
      </c>
      <c r="AK49" s="85" t="s">
        <v>18</v>
      </c>
      <c r="AL49" s="85" t="s">
        <v>18</v>
      </c>
      <c r="AM49" s="85" t="s">
        <v>18</v>
      </c>
      <c r="AN49" s="85" t="s">
        <v>18</v>
      </c>
      <c r="AO49" s="85" t="s">
        <v>18</v>
      </c>
      <c r="AP49" s="16">
        <v>45742</v>
      </c>
      <c r="AQ49" s="16">
        <v>45747</v>
      </c>
      <c r="AR49" s="19">
        <f>NETWORKDAYS(AP49,AQ49,[1]Holidays!$A$1:$A$49)</f>
        <v>4</v>
      </c>
      <c r="AS49" s="16">
        <v>45793</v>
      </c>
      <c r="AT49" s="16">
        <v>45804</v>
      </c>
      <c r="AU49" s="19">
        <f>NETWORKDAYS(AS49,AT49,[1]Holidays!$A$1:$A$49)</f>
        <v>7</v>
      </c>
      <c r="AV49" s="84" t="s">
        <v>18</v>
      </c>
      <c r="AW49" s="84" t="s">
        <v>18</v>
      </c>
      <c r="AX49" s="84" t="s">
        <v>18</v>
      </c>
      <c r="AY49" s="84" t="s">
        <v>18</v>
      </c>
      <c r="AZ49" s="84" t="s">
        <v>18</v>
      </c>
      <c r="BA49" s="84" t="s">
        <v>18</v>
      </c>
      <c r="BB49" s="84" t="s">
        <v>18</v>
      </c>
      <c r="BC49" s="84" t="s">
        <v>18</v>
      </c>
      <c r="BD49" s="84" t="s">
        <v>18</v>
      </c>
      <c r="BE49" s="84" t="s">
        <v>18</v>
      </c>
      <c r="BF49" s="16">
        <v>45804</v>
      </c>
      <c r="BG49" s="16">
        <v>45806</v>
      </c>
      <c r="BH49" s="19">
        <f t="shared" si="0"/>
        <v>2</v>
      </c>
      <c r="BI49" s="83">
        <f t="shared" si="1"/>
        <v>64</v>
      </c>
      <c r="BJ49" s="54"/>
      <c r="BK49" s="54"/>
      <c r="BL49" s="54"/>
      <c r="BM49" s="54"/>
      <c r="BN49" s="54"/>
      <c r="BO49" s="54"/>
      <c r="BP49" s="54"/>
      <c r="BQ49" s="54"/>
      <c r="BR49" s="54"/>
      <c r="BS49" s="54"/>
      <c r="BT49" s="54"/>
      <c r="BU49" s="54"/>
      <c r="BV49" s="54"/>
      <c r="BW49" s="54"/>
      <c r="BX49" s="54"/>
      <c r="BY49" s="54"/>
      <c r="BZ49" s="54"/>
      <c r="CA49" s="54"/>
      <c r="CB49" s="54"/>
      <c r="CC49" s="54"/>
      <c r="CD49" s="54"/>
      <c r="CE49" s="54"/>
      <c r="CF49" s="54"/>
      <c r="CG49" s="54"/>
      <c r="CH49" s="54"/>
      <c r="CI49" s="54"/>
      <c r="CJ49" s="54"/>
      <c r="CK49" s="54"/>
      <c r="CL49" s="54"/>
      <c r="CM49" s="54"/>
      <c r="CN49" s="54"/>
      <c r="CO49" s="54"/>
      <c r="CP49" s="54"/>
      <c r="CQ49" s="54"/>
      <c r="CR49" s="54"/>
      <c r="CS49" s="54"/>
      <c r="CT49" s="54"/>
      <c r="CU49" s="54"/>
      <c r="CV49" s="54"/>
      <c r="CW49" s="54"/>
      <c r="CX49" s="54"/>
      <c r="CY49" s="54"/>
      <c r="CZ49" s="54"/>
      <c r="DA49" s="54"/>
      <c r="DB49" s="54"/>
      <c r="DC49" s="54"/>
      <c r="DD49" s="54"/>
      <c r="DE49" s="54"/>
      <c r="DF49" s="54"/>
      <c r="DG49" s="54"/>
      <c r="DH49" s="54"/>
      <c r="DI49" s="54"/>
      <c r="DJ49" s="54"/>
      <c r="DK49" s="54"/>
      <c r="DL49" s="54"/>
      <c r="DM49" s="54"/>
      <c r="DN49" s="54"/>
      <c r="DO49" s="54"/>
      <c r="DP49" s="54"/>
      <c r="DQ49" s="54"/>
      <c r="DR49" s="54"/>
      <c r="DS49" s="54"/>
      <c r="DT49" s="54"/>
      <c r="DU49" s="82"/>
    </row>
    <row r="50" spans="1:125" s="81" customFormat="1">
      <c r="A50" s="3">
        <v>453915</v>
      </c>
      <c r="B50" s="3">
        <v>92026</v>
      </c>
      <c r="C50" s="17" t="s">
        <v>150</v>
      </c>
      <c r="D50" s="17" t="s">
        <v>158</v>
      </c>
      <c r="E50" s="18" t="s">
        <v>152</v>
      </c>
      <c r="F50" s="3" t="s">
        <v>153</v>
      </c>
      <c r="G50" s="19">
        <v>29</v>
      </c>
      <c r="H50" s="3" t="s">
        <v>154</v>
      </c>
      <c r="I50" s="16">
        <v>45029</v>
      </c>
      <c r="J50" s="16">
        <v>45029</v>
      </c>
      <c r="K50" s="3">
        <v>1</v>
      </c>
      <c r="L50" s="16">
        <v>45742</v>
      </c>
      <c r="M50" s="16">
        <v>45742</v>
      </c>
      <c r="N50" s="3">
        <f>NETWORKDAYS(L50,M50,[1]Holidays!$A$1:$A$49)</f>
        <v>1</v>
      </c>
      <c r="O50" s="16">
        <v>45742</v>
      </c>
      <c r="P50" s="16">
        <v>45754</v>
      </c>
      <c r="Q50" s="19">
        <f>NETWORKDAYS(O50,P50,[1]Holidays!$A$1:$A$49)</f>
        <v>9</v>
      </c>
      <c r="R50" s="16" t="s">
        <v>18</v>
      </c>
      <c r="S50" s="16" t="s">
        <v>18</v>
      </c>
      <c r="T50" s="16" t="s">
        <v>18</v>
      </c>
      <c r="U50" s="16" t="s">
        <v>18</v>
      </c>
      <c r="V50" s="16" t="s">
        <v>18</v>
      </c>
      <c r="W50" s="16" t="s">
        <v>18</v>
      </c>
      <c r="X50" s="16" t="s">
        <v>18</v>
      </c>
      <c r="Y50" s="85" t="s">
        <v>18</v>
      </c>
      <c r="Z50" s="85" t="s">
        <v>18</v>
      </c>
      <c r="AA50" s="85" t="s">
        <v>18</v>
      </c>
      <c r="AB50" s="85" t="s">
        <v>18</v>
      </c>
      <c r="AC50" s="85" t="s">
        <v>18</v>
      </c>
      <c r="AD50" s="85" t="s">
        <v>18</v>
      </c>
      <c r="AE50" s="85" t="s">
        <v>18</v>
      </c>
      <c r="AF50" s="85" t="s">
        <v>18</v>
      </c>
      <c r="AG50" s="85" t="s">
        <v>18</v>
      </c>
      <c r="AH50" s="85" t="s">
        <v>18</v>
      </c>
      <c r="AI50" s="85" t="s">
        <v>18</v>
      </c>
      <c r="AJ50" s="85" t="s">
        <v>18</v>
      </c>
      <c r="AK50" s="85" t="s">
        <v>18</v>
      </c>
      <c r="AL50" s="85" t="s">
        <v>18</v>
      </c>
      <c r="AM50" s="85" t="s">
        <v>18</v>
      </c>
      <c r="AN50" s="85" t="s">
        <v>18</v>
      </c>
      <c r="AO50" s="85" t="s">
        <v>18</v>
      </c>
      <c r="AP50" s="16">
        <v>45742</v>
      </c>
      <c r="AQ50" s="16">
        <v>45747</v>
      </c>
      <c r="AR50" s="19">
        <f>NETWORKDAYS(AP50,AQ50,[1]Holidays!$A$1:$A$49)</f>
        <v>4</v>
      </c>
      <c r="AS50" s="16">
        <v>45793</v>
      </c>
      <c r="AT50" s="16">
        <v>45804</v>
      </c>
      <c r="AU50" s="19">
        <f>NETWORKDAYS(AS50,AT50,[1]Holidays!$A$1:$A$49)</f>
        <v>7</v>
      </c>
      <c r="AV50" s="84" t="s">
        <v>18</v>
      </c>
      <c r="AW50" s="84" t="s">
        <v>18</v>
      </c>
      <c r="AX50" s="84" t="s">
        <v>18</v>
      </c>
      <c r="AY50" s="84" t="s">
        <v>18</v>
      </c>
      <c r="AZ50" s="84" t="s">
        <v>18</v>
      </c>
      <c r="BA50" s="84" t="s">
        <v>18</v>
      </c>
      <c r="BB50" s="84" t="s">
        <v>18</v>
      </c>
      <c r="BC50" s="84" t="s">
        <v>18</v>
      </c>
      <c r="BD50" s="84" t="s">
        <v>18</v>
      </c>
      <c r="BE50" s="84" t="s">
        <v>18</v>
      </c>
      <c r="BF50" s="16">
        <v>45804</v>
      </c>
      <c r="BG50" s="16">
        <v>45806</v>
      </c>
      <c r="BH50" s="19">
        <f t="shared" si="0"/>
        <v>2</v>
      </c>
      <c r="BI50" s="83">
        <f t="shared" si="1"/>
        <v>64</v>
      </c>
      <c r="BJ50" s="54"/>
      <c r="BK50" s="54"/>
      <c r="BL50" s="54"/>
      <c r="BM50" s="54"/>
      <c r="BN50" s="54"/>
      <c r="BO50" s="54"/>
      <c r="BP50" s="54"/>
      <c r="BQ50" s="54"/>
      <c r="BR50" s="54"/>
      <c r="BS50" s="54"/>
      <c r="BT50" s="54"/>
      <c r="BU50" s="54"/>
      <c r="BV50" s="54"/>
      <c r="BW50" s="54"/>
      <c r="BX50" s="54"/>
      <c r="BY50" s="54"/>
      <c r="BZ50" s="54"/>
      <c r="CA50" s="54"/>
      <c r="CB50" s="54"/>
      <c r="CC50" s="54"/>
      <c r="CD50" s="54"/>
      <c r="CE50" s="54"/>
      <c r="CF50" s="54"/>
      <c r="CG50" s="54"/>
      <c r="CH50" s="54"/>
      <c r="CI50" s="54"/>
      <c r="CJ50" s="54"/>
      <c r="CK50" s="54"/>
      <c r="CL50" s="54"/>
      <c r="CM50" s="54"/>
      <c r="CN50" s="54"/>
      <c r="CO50" s="54"/>
      <c r="CP50" s="54"/>
      <c r="CQ50" s="54"/>
      <c r="CR50" s="54"/>
      <c r="CS50" s="54"/>
      <c r="CT50" s="54"/>
      <c r="CU50" s="54"/>
      <c r="CV50" s="54"/>
      <c r="CW50" s="54"/>
      <c r="CX50" s="54"/>
      <c r="CY50" s="54"/>
      <c r="CZ50" s="54"/>
      <c r="DA50" s="54"/>
      <c r="DB50" s="54"/>
      <c r="DC50" s="54"/>
      <c r="DD50" s="54"/>
      <c r="DE50" s="54"/>
      <c r="DF50" s="54"/>
      <c r="DG50" s="54"/>
      <c r="DH50" s="54"/>
      <c r="DI50" s="54"/>
      <c r="DJ50" s="54"/>
      <c r="DK50" s="54"/>
      <c r="DL50" s="54"/>
      <c r="DM50" s="54"/>
      <c r="DN50" s="54"/>
      <c r="DO50" s="54"/>
      <c r="DP50" s="54"/>
      <c r="DQ50" s="54"/>
      <c r="DR50" s="54"/>
      <c r="DS50" s="54"/>
      <c r="DT50" s="54"/>
      <c r="DU50" s="82"/>
    </row>
    <row r="51" spans="1:125" s="81" customFormat="1">
      <c r="A51" s="3">
        <v>453946</v>
      </c>
      <c r="B51" s="3">
        <v>92026</v>
      </c>
      <c r="C51" s="17" t="s">
        <v>150</v>
      </c>
      <c r="D51" s="17" t="s">
        <v>158</v>
      </c>
      <c r="E51" s="18" t="s">
        <v>152</v>
      </c>
      <c r="F51" s="3" t="s">
        <v>153</v>
      </c>
      <c r="G51" s="19">
        <v>33</v>
      </c>
      <c r="H51" s="3" t="s">
        <v>154</v>
      </c>
      <c r="I51" s="16">
        <v>45029</v>
      </c>
      <c r="J51" s="16">
        <v>45029</v>
      </c>
      <c r="K51" s="3">
        <v>1</v>
      </c>
      <c r="L51" s="16">
        <v>45742</v>
      </c>
      <c r="M51" s="16">
        <v>45742</v>
      </c>
      <c r="N51" s="3">
        <f>NETWORKDAYS(L51,M51,[1]Holidays!$A$1:$A$49)</f>
        <v>1</v>
      </c>
      <c r="O51" s="16">
        <v>45742</v>
      </c>
      <c r="P51" s="16">
        <v>45754</v>
      </c>
      <c r="Q51" s="19">
        <f>NETWORKDAYS(O51,P51,[1]Holidays!$A$1:$A$49)</f>
        <v>9</v>
      </c>
      <c r="R51" s="16" t="s">
        <v>18</v>
      </c>
      <c r="S51" s="16" t="s">
        <v>18</v>
      </c>
      <c r="T51" s="16" t="s">
        <v>18</v>
      </c>
      <c r="U51" s="16" t="s">
        <v>18</v>
      </c>
      <c r="V51" s="16" t="s">
        <v>18</v>
      </c>
      <c r="W51" s="16" t="s">
        <v>18</v>
      </c>
      <c r="X51" s="16" t="s">
        <v>18</v>
      </c>
      <c r="Y51" s="85" t="s">
        <v>18</v>
      </c>
      <c r="Z51" s="85" t="s">
        <v>18</v>
      </c>
      <c r="AA51" s="85" t="s">
        <v>18</v>
      </c>
      <c r="AB51" s="85" t="s">
        <v>18</v>
      </c>
      <c r="AC51" s="85" t="s">
        <v>18</v>
      </c>
      <c r="AD51" s="85" t="s">
        <v>18</v>
      </c>
      <c r="AE51" s="85" t="s">
        <v>18</v>
      </c>
      <c r="AF51" s="85" t="s">
        <v>18</v>
      </c>
      <c r="AG51" s="85" t="s">
        <v>18</v>
      </c>
      <c r="AH51" s="85" t="s">
        <v>18</v>
      </c>
      <c r="AI51" s="85" t="s">
        <v>18</v>
      </c>
      <c r="AJ51" s="85" t="s">
        <v>18</v>
      </c>
      <c r="AK51" s="85" t="s">
        <v>18</v>
      </c>
      <c r="AL51" s="85" t="s">
        <v>18</v>
      </c>
      <c r="AM51" s="85" t="s">
        <v>18</v>
      </c>
      <c r="AN51" s="85" t="s">
        <v>18</v>
      </c>
      <c r="AO51" s="85" t="s">
        <v>18</v>
      </c>
      <c r="AP51" s="16">
        <v>45742</v>
      </c>
      <c r="AQ51" s="16">
        <v>45747</v>
      </c>
      <c r="AR51" s="19">
        <f>NETWORKDAYS(AP51,AQ51,[1]Holidays!$A$1:$A$49)</f>
        <v>4</v>
      </c>
      <c r="AS51" s="16">
        <v>45793</v>
      </c>
      <c r="AT51" s="16">
        <v>45804</v>
      </c>
      <c r="AU51" s="19">
        <f>NETWORKDAYS(AS51,AT51,[1]Holidays!$A$1:$A$49)</f>
        <v>7</v>
      </c>
      <c r="AV51" s="84" t="s">
        <v>18</v>
      </c>
      <c r="AW51" s="84" t="s">
        <v>18</v>
      </c>
      <c r="AX51" s="84" t="s">
        <v>18</v>
      </c>
      <c r="AY51" s="84" t="s">
        <v>18</v>
      </c>
      <c r="AZ51" s="84" t="s">
        <v>18</v>
      </c>
      <c r="BA51" s="84" t="s">
        <v>18</v>
      </c>
      <c r="BB51" s="84" t="s">
        <v>18</v>
      </c>
      <c r="BC51" s="84" t="s">
        <v>18</v>
      </c>
      <c r="BD51" s="84" t="s">
        <v>18</v>
      </c>
      <c r="BE51" s="84" t="s">
        <v>18</v>
      </c>
      <c r="BF51" s="16">
        <v>45804</v>
      </c>
      <c r="BG51" s="16">
        <v>45806</v>
      </c>
      <c r="BH51" s="19">
        <f t="shared" si="0"/>
        <v>2</v>
      </c>
      <c r="BI51" s="83">
        <f t="shared" si="1"/>
        <v>64</v>
      </c>
      <c r="BJ51" s="54"/>
      <c r="BK51" s="54"/>
      <c r="BL51" s="54"/>
      <c r="BM51" s="54"/>
      <c r="BN51" s="54"/>
      <c r="BO51" s="54"/>
      <c r="BP51" s="54"/>
      <c r="BQ51" s="54"/>
      <c r="BR51" s="54"/>
      <c r="BS51" s="54"/>
      <c r="BT51" s="54"/>
      <c r="BU51" s="54"/>
      <c r="BV51" s="54"/>
      <c r="BW51" s="54"/>
      <c r="BX51" s="54"/>
      <c r="BY51" s="54"/>
      <c r="BZ51" s="54"/>
      <c r="CA51" s="54"/>
      <c r="CB51" s="54"/>
      <c r="CC51" s="54"/>
      <c r="CD51" s="54"/>
      <c r="CE51" s="54"/>
      <c r="CF51" s="54"/>
      <c r="CG51" s="54"/>
      <c r="CH51" s="54"/>
      <c r="CI51" s="54"/>
      <c r="CJ51" s="54"/>
      <c r="CK51" s="54"/>
      <c r="CL51" s="54"/>
      <c r="CM51" s="54"/>
      <c r="CN51" s="54"/>
      <c r="CO51" s="54"/>
      <c r="CP51" s="54"/>
      <c r="CQ51" s="54"/>
      <c r="CR51" s="54"/>
      <c r="CS51" s="54"/>
      <c r="CT51" s="54"/>
      <c r="CU51" s="54"/>
      <c r="CV51" s="54"/>
      <c r="CW51" s="54"/>
      <c r="CX51" s="54"/>
      <c r="CY51" s="54"/>
      <c r="CZ51" s="54"/>
      <c r="DA51" s="54"/>
      <c r="DB51" s="54"/>
      <c r="DC51" s="54"/>
      <c r="DD51" s="54"/>
      <c r="DE51" s="54"/>
      <c r="DF51" s="54"/>
      <c r="DG51" s="54"/>
      <c r="DH51" s="54"/>
      <c r="DI51" s="54"/>
      <c r="DJ51" s="54"/>
      <c r="DK51" s="54"/>
      <c r="DL51" s="54"/>
      <c r="DM51" s="54"/>
      <c r="DN51" s="54"/>
      <c r="DO51" s="54"/>
      <c r="DP51" s="54"/>
      <c r="DQ51" s="54"/>
      <c r="DR51" s="54"/>
      <c r="DS51" s="54"/>
      <c r="DT51" s="54"/>
      <c r="DU51" s="82"/>
    </row>
    <row r="52" spans="1:125" s="81" customFormat="1">
      <c r="A52" s="19">
        <v>455278</v>
      </c>
      <c r="B52" s="3">
        <v>91910</v>
      </c>
      <c r="C52" s="3" t="s">
        <v>150</v>
      </c>
      <c r="D52" s="3" t="s">
        <v>156</v>
      </c>
      <c r="E52" s="18" t="s">
        <v>152</v>
      </c>
      <c r="F52" s="3" t="s">
        <v>153</v>
      </c>
      <c r="G52" s="19">
        <v>93.742999999999995</v>
      </c>
      <c r="H52" s="3" t="s">
        <v>154</v>
      </c>
      <c r="I52" s="20">
        <v>45030</v>
      </c>
      <c r="J52" s="20">
        <v>45030</v>
      </c>
      <c r="K52" s="3">
        <v>1</v>
      </c>
      <c r="L52" s="20">
        <v>45030</v>
      </c>
      <c r="M52" s="13">
        <v>45166</v>
      </c>
      <c r="N52" s="3">
        <f>NETWORKDAYS(L52,M52,[1]Holidays!$A$1:$A$49)</f>
        <v>95</v>
      </c>
      <c r="O52" s="13">
        <v>45166</v>
      </c>
      <c r="P52" s="13">
        <v>45169</v>
      </c>
      <c r="Q52" s="19">
        <f>NETWORKDAYS(O52,P52,[1]Holidays!$A$1:$A$49)</f>
        <v>4</v>
      </c>
      <c r="R52" s="16" t="s">
        <v>18</v>
      </c>
      <c r="S52" s="16" t="s">
        <v>18</v>
      </c>
      <c r="T52" s="16" t="s">
        <v>18</v>
      </c>
      <c r="U52" s="16" t="s">
        <v>18</v>
      </c>
      <c r="V52" s="16" t="s">
        <v>18</v>
      </c>
      <c r="W52" s="16" t="s">
        <v>18</v>
      </c>
      <c r="X52" s="16" t="s">
        <v>18</v>
      </c>
      <c r="Y52" s="85" t="s">
        <v>18</v>
      </c>
      <c r="Z52" s="85" t="s">
        <v>18</v>
      </c>
      <c r="AA52" s="85" t="s">
        <v>18</v>
      </c>
      <c r="AB52" s="85" t="s">
        <v>18</v>
      </c>
      <c r="AC52" s="85" t="s">
        <v>18</v>
      </c>
      <c r="AD52" s="85" t="s">
        <v>18</v>
      </c>
      <c r="AE52" s="85" t="s">
        <v>18</v>
      </c>
      <c r="AF52" s="85" t="s">
        <v>18</v>
      </c>
      <c r="AG52" s="85" t="s">
        <v>18</v>
      </c>
      <c r="AH52" s="85" t="s">
        <v>18</v>
      </c>
      <c r="AI52" s="85" t="s">
        <v>18</v>
      </c>
      <c r="AJ52" s="85" t="s">
        <v>18</v>
      </c>
      <c r="AK52" s="85" t="s">
        <v>18</v>
      </c>
      <c r="AL52" s="85" t="s">
        <v>18</v>
      </c>
      <c r="AM52" s="85" t="s">
        <v>18</v>
      </c>
      <c r="AN52" s="85" t="s">
        <v>18</v>
      </c>
      <c r="AO52" s="85" t="s">
        <v>18</v>
      </c>
      <c r="AP52" s="16" t="s">
        <v>18</v>
      </c>
      <c r="AQ52" s="13" t="s">
        <v>18</v>
      </c>
      <c r="AR52" s="13" t="s">
        <v>18</v>
      </c>
      <c r="AS52" s="13" t="s">
        <v>18</v>
      </c>
      <c r="AT52" s="13" t="s">
        <v>18</v>
      </c>
      <c r="AU52" s="13" t="s">
        <v>18</v>
      </c>
      <c r="AV52" s="84" t="s">
        <v>18</v>
      </c>
      <c r="AW52" s="84" t="s">
        <v>18</v>
      </c>
      <c r="AX52" s="84" t="s">
        <v>18</v>
      </c>
      <c r="AY52" s="84" t="s">
        <v>18</v>
      </c>
      <c r="AZ52" s="84" t="s">
        <v>18</v>
      </c>
      <c r="BA52" s="84" t="s">
        <v>18</v>
      </c>
      <c r="BB52" s="84" t="s">
        <v>18</v>
      </c>
      <c r="BC52" s="84" t="s">
        <v>18</v>
      </c>
      <c r="BD52" s="84" t="s">
        <v>18</v>
      </c>
      <c r="BE52" s="84" t="s">
        <v>18</v>
      </c>
      <c r="BF52" s="16">
        <v>45797</v>
      </c>
      <c r="BG52" s="16">
        <v>45797</v>
      </c>
      <c r="BH52" s="19">
        <f t="shared" si="0"/>
        <v>0</v>
      </c>
      <c r="BI52" s="83">
        <f t="shared" si="1"/>
        <v>631</v>
      </c>
      <c r="BJ52" s="54"/>
      <c r="BK52" s="54"/>
      <c r="BL52" s="54"/>
      <c r="BM52" s="54"/>
      <c r="BN52" s="54"/>
      <c r="BO52" s="54"/>
      <c r="BP52" s="54"/>
      <c r="BQ52" s="54"/>
      <c r="BR52" s="54"/>
      <c r="BS52" s="54"/>
      <c r="BT52" s="54"/>
      <c r="BU52" s="54"/>
      <c r="BV52" s="54"/>
      <c r="BW52" s="54"/>
      <c r="BX52" s="54"/>
      <c r="BY52" s="54"/>
      <c r="BZ52" s="54"/>
      <c r="CA52" s="54"/>
      <c r="CB52" s="54"/>
      <c r="CC52" s="54"/>
      <c r="CD52" s="54"/>
      <c r="CE52" s="54"/>
      <c r="CF52" s="54"/>
      <c r="CG52" s="54"/>
      <c r="CH52" s="54"/>
      <c r="CI52" s="54"/>
      <c r="CJ52" s="54"/>
      <c r="CK52" s="54"/>
      <c r="CL52" s="54"/>
      <c r="CM52" s="54"/>
      <c r="CN52" s="54"/>
      <c r="CO52" s="54"/>
      <c r="CP52" s="54"/>
      <c r="CQ52" s="54"/>
      <c r="CR52" s="54"/>
      <c r="CS52" s="54"/>
      <c r="CT52" s="54"/>
      <c r="CU52" s="54"/>
      <c r="CV52" s="54"/>
      <c r="CW52" s="54"/>
      <c r="CX52" s="54"/>
      <c r="CY52" s="54"/>
      <c r="CZ52" s="54"/>
      <c r="DA52" s="54"/>
      <c r="DB52" s="54"/>
      <c r="DC52" s="54"/>
      <c r="DD52" s="54"/>
      <c r="DE52" s="54"/>
      <c r="DF52" s="54"/>
      <c r="DG52" s="54"/>
      <c r="DH52" s="54"/>
      <c r="DI52" s="54"/>
      <c r="DJ52" s="54"/>
      <c r="DK52" s="54"/>
      <c r="DL52" s="54"/>
      <c r="DM52" s="54"/>
      <c r="DN52" s="54"/>
      <c r="DO52" s="54"/>
      <c r="DP52" s="54"/>
      <c r="DQ52" s="54"/>
      <c r="DR52" s="54"/>
      <c r="DS52" s="54"/>
      <c r="DT52" s="54"/>
      <c r="DU52" s="82"/>
    </row>
    <row r="53" spans="1:125" s="81" customFormat="1">
      <c r="A53" s="19">
        <v>456341</v>
      </c>
      <c r="B53" s="3">
        <v>92009</v>
      </c>
      <c r="C53" s="3" t="s">
        <v>150</v>
      </c>
      <c r="D53" s="3" t="s">
        <v>156</v>
      </c>
      <c r="E53" s="18" t="s">
        <v>152</v>
      </c>
      <c r="F53" s="3" t="s">
        <v>153</v>
      </c>
      <c r="G53" s="19">
        <v>83.745999999999995</v>
      </c>
      <c r="H53" s="3" t="s">
        <v>154</v>
      </c>
      <c r="I53" s="20">
        <v>45030</v>
      </c>
      <c r="J53" s="20">
        <v>45030</v>
      </c>
      <c r="K53" s="3">
        <v>1</v>
      </c>
      <c r="L53" s="20">
        <v>45030</v>
      </c>
      <c r="M53" s="13">
        <v>45166</v>
      </c>
      <c r="N53" s="3">
        <f>NETWORKDAYS(L53,M53,[1]Holidays!$A$1:$A$49)</f>
        <v>95</v>
      </c>
      <c r="O53" s="13">
        <v>45166</v>
      </c>
      <c r="P53" s="13">
        <v>45169</v>
      </c>
      <c r="Q53" s="19">
        <f>NETWORKDAYS(O53,P53,[1]Holidays!$A$1:$A$49)</f>
        <v>4</v>
      </c>
      <c r="R53" s="16" t="s">
        <v>18</v>
      </c>
      <c r="S53" s="16" t="s">
        <v>18</v>
      </c>
      <c r="T53" s="16" t="s">
        <v>18</v>
      </c>
      <c r="U53" s="16" t="s">
        <v>18</v>
      </c>
      <c r="V53" s="16" t="s">
        <v>18</v>
      </c>
      <c r="W53" s="16" t="s">
        <v>18</v>
      </c>
      <c r="X53" s="16" t="s">
        <v>18</v>
      </c>
      <c r="Y53" s="85" t="s">
        <v>18</v>
      </c>
      <c r="Z53" s="85" t="s">
        <v>18</v>
      </c>
      <c r="AA53" s="85" t="s">
        <v>18</v>
      </c>
      <c r="AB53" s="85" t="s">
        <v>18</v>
      </c>
      <c r="AC53" s="85" t="s">
        <v>18</v>
      </c>
      <c r="AD53" s="85" t="s">
        <v>18</v>
      </c>
      <c r="AE53" s="85" t="s">
        <v>18</v>
      </c>
      <c r="AF53" s="85" t="s">
        <v>18</v>
      </c>
      <c r="AG53" s="85" t="s">
        <v>18</v>
      </c>
      <c r="AH53" s="85" t="s">
        <v>18</v>
      </c>
      <c r="AI53" s="85" t="s">
        <v>18</v>
      </c>
      <c r="AJ53" s="85" t="s">
        <v>18</v>
      </c>
      <c r="AK53" s="85" t="s">
        <v>18</v>
      </c>
      <c r="AL53" s="85" t="s">
        <v>18</v>
      </c>
      <c r="AM53" s="85" t="s">
        <v>18</v>
      </c>
      <c r="AN53" s="85" t="s">
        <v>18</v>
      </c>
      <c r="AO53" s="85" t="s">
        <v>18</v>
      </c>
      <c r="AP53" s="16" t="s">
        <v>18</v>
      </c>
      <c r="AQ53" s="13" t="s">
        <v>18</v>
      </c>
      <c r="AR53" s="13" t="s">
        <v>18</v>
      </c>
      <c r="AS53" s="13" t="s">
        <v>18</v>
      </c>
      <c r="AT53" s="13" t="s">
        <v>18</v>
      </c>
      <c r="AU53" s="13" t="s">
        <v>18</v>
      </c>
      <c r="AV53" s="84" t="s">
        <v>18</v>
      </c>
      <c r="AW53" s="84" t="s">
        <v>18</v>
      </c>
      <c r="AX53" s="84" t="s">
        <v>18</v>
      </c>
      <c r="AY53" s="84" t="s">
        <v>18</v>
      </c>
      <c r="AZ53" s="84" t="s">
        <v>18</v>
      </c>
      <c r="BA53" s="84" t="s">
        <v>18</v>
      </c>
      <c r="BB53" s="84" t="s">
        <v>18</v>
      </c>
      <c r="BC53" s="84" t="s">
        <v>18</v>
      </c>
      <c r="BD53" s="84" t="s">
        <v>18</v>
      </c>
      <c r="BE53" s="84" t="s">
        <v>18</v>
      </c>
      <c r="BF53" s="16">
        <v>45806</v>
      </c>
      <c r="BG53" s="16">
        <v>45806</v>
      </c>
      <c r="BH53" s="19">
        <f t="shared" si="0"/>
        <v>0</v>
      </c>
      <c r="BI53" s="83">
        <f t="shared" si="1"/>
        <v>640</v>
      </c>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82"/>
    </row>
    <row r="54" spans="1:125" s="81" customFormat="1">
      <c r="A54" s="3">
        <v>458544</v>
      </c>
      <c r="B54" s="3">
        <v>92036</v>
      </c>
      <c r="C54" s="3" t="s">
        <v>150</v>
      </c>
      <c r="D54" s="3" t="s">
        <v>151</v>
      </c>
      <c r="E54" s="18" t="s">
        <v>152</v>
      </c>
      <c r="F54" s="3" t="s">
        <v>153</v>
      </c>
      <c r="G54" s="19">
        <v>34</v>
      </c>
      <c r="H54" s="3" t="s">
        <v>154</v>
      </c>
      <c r="I54" s="16">
        <v>45132</v>
      </c>
      <c r="J54" s="16">
        <v>45132</v>
      </c>
      <c r="K54" s="3">
        <v>1</v>
      </c>
      <c r="L54" s="16">
        <v>45404</v>
      </c>
      <c r="M54" s="16">
        <v>45411</v>
      </c>
      <c r="N54" s="3">
        <f>NETWORKDAYS(L54,M54,[1]Holidays!$A$1:$A$49)</f>
        <v>6</v>
      </c>
      <c r="O54" s="16">
        <v>45411</v>
      </c>
      <c r="P54" s="16">
        <v>45413</v>
      </c>
      <c r="Q54" s="19">
        <f>NETWORKDAYS(O54,P54,[1]Holidays!$A$1:$A$49)</f>
        <v>3</v>
      </c>
      <c r="R54" s="16" t="s">
        <v>18</v>
      </c>
      <c r="S54" s="16" t="s">
        <v>18</v>
      </c>
      <c r="T54" s="16" t="s">
        <v>18</v>
      </c>
      <c r="U54" s="16" t="s">
        <v>18</v>
      </c>
      <c r="V54" s="16" t="s">
        <v>18</v>
      </c>
      <c r="W54" s="16" t="s">
        <v>18</v>
      </c>
      <c r="X54" s="16" t="s">
        <v>18</v>
      </c>
      <c r="Y54" s="85" t="s">
        <v>18</v>
      </c>
      <c r="Z54" s="85" t="s">
        <v>18</v>
      </c>
      <c r="AA54" s="85" t="s">
        <v>18</v>
      </c>
      <c r="AB54" s="85" t="s">
        <v>18</v>
      </c>
      <c r="AC54" s="85" t="s">
        <v>18</v>
      </c>
      <c r="AD54" s="85" t="s">
        <v>18</v>
      </c>
      <c r="AE54" s="85" t="s">
        <v>18</v>
      </c>
      <c r="AF54" s="85" t="s">
        <v>18</v>
      </c>
      <c r="AG54" s="85" t="s">
        <v>18</v>
      </c>
      <c r="AH54" s="85" t="s">
        <v>18</v>
      </c>
      <c r="AI54" s="85" t="s">
        <v>18</v>
      </c>
      <c r="AJ54" s="85" t="s">
        <v>18</v>
      </c>
      <c r="AK54" s="85" t="s">
        <v>18</v>
      </c>
      <c r="AL54" s="85" t="s">
        <v>18</v>
      </c>
      <c r="AM54" s="85" t="s">
        <v>18</v>
      </c>
      <c r="AN54" s="85" t="s">
        <v>18</v>
      </c>
      <c r="AO54" s="85" t="s">
        <v>18</v>
      </c>
      <c r="AP54" s="16" t="s">
        <v>18</v>
      </c>
      <c r="AQ54" s="13" t="s">
        <v>18</v>
      </c>
      <c r="AR54" s="13" t="s">
        <v>18</v>
      </c>
      <c r="AS54" s="13" t="s">
        <v>18</v>
      </c>
      <c r="AT54" s="13" t="s">
        <v>18</v>
      </c>
      <c r="AU54" s="13" t="s">
        <v>18</v>
      </c>
      <c r="AV54" s="84" t="s">
        <v>18</v>
      </c>
      <c r="AW54" s="84" t="s">
        <v>18</v>
      </c>
      <c r="AX54" s="84" t="s">
        <v>18</v>
      </c>
      <c r="AY54" s="84" t="s">
        <v>18</v>
      </c>
      <c r="AZ54" s="84" t="s">
        <v>18</v>
      </c>
      <c r="BA54" s="84" t="s">
        <v>18</v>
      </c>
      <c r="BB54" s="84" t="s">
        <v>18</v>
      </c>
      <c r="BC54" s="84" t="s">
        <v>18</v>
      </c>
      <c r="BD54" s="84" t="s">
        <v>18</v>
      </c>
      <c r="BE54" s="84" t="s">
        <v>18</v>
      </c>
      <c r="BF54" s="16">
        <v>45800</v>
      </c>
      <c r="BG54" s="16">
        <v>45800</v>
      </c>
      <c r="BH54" s="19">
        <f t="shared" si="0"/>
        <v>0</v>
      </c>
      <c r="BI54" s="83">
        <f t="shared" si="1"/>
        <v>389</v>
      </c>
      <c r="BJ54" s="54"/>
      <c r="BK54" s="54"/>
      <c r="BL54" s="54"/>
      <c r="BM54" s="54"/>
      <c r="BN54" s="54"/>
      <c r="BO54" s="54"/>
      <c r="BP54" s="54"/>
      <c r="BQ54" s="54"/>
      <c r="BR54" s="54"/>
      <c r="BS54" s="54"/>
      <c r="BT54" s="54"/>
      <c r="BU54" s="54"/>
      <c r="BV54" s="54"/>
      <c r="BW54" s="54"/>
      <c r="BX54" s="54"/>
      <c r="BY54" s="54"/>
      <c r="BZ54" s="54"/>
      <c r="CA54" s="54"/>
      <c r="CB54" s="54"/>
      <c r="CC54" s="54"/>
      <c r="CD54" s="54"/>
      <c r="CE54" s="54"/>
      <c r="CF54" s="54"/>
      <c r="CG54" s="54"/>
      <c r="CH54" s="54"/>
      <c r="CI54" s="54"/>
      <c r="CJ54" s="54"/>
      <c r="CK54" s="54"/>
      <c r="CL54" s="54"/>
      <c r="CM54" s="54"/>
      <c r="CN54" s="54"/>
      <c r="CO54" s="54"/>
      <c r="CP54" s="54"/>
      <c r="CQ54" s="54"/>
      <c r="CR54" s="54"/>
      <c r="CS54" s="54"/>
      <c r="CT54" s="54"/>
      <c r="CU54" s="54"/>
      <c r="CV54" s="54"/>
      <c r="CW54" s="54"/>
      <c r="CX54" s="54"/>
      <c r="CY54" s="54"/>
      <c r="CZ54" s="54"/>
      <c r="DA54" s="54"/>
      <c r="DB54" s="54"/>
      <c r="DC54" s="54"/>
      <c r="DD54" s="54"/>
      <c r="DE54" s="54"/>
      <c r="DF54" s="54"/>
      <c r="DG54" s="54"/>
      <c r="DH54" s="54"/>
      <c r="DI54" s="54"/>
      <c r="DJ54" s="54"/>
      <c r="DK54" s="54"/>
      <c r="DL54" s="54"/>
      <c r="DM54" s="54"/>
      <c r="DN54" s="54"/>
      <c r="DO54" s="54"/>
      <c r="DP54" s="54"/>
      <c r="DQ54" s="54"/>
      <c r="DR54" s="54"/>
      <c r="DS54" s="54"/>
      <c r="DT54" s="54"/>
      <c r="DU54" s="82"/>
    </row>
    <row r="55" spans="1:125" s="81" customFormat="1">
      <c r="A55" s="19">
        <v>458720</v>
      </c>
      <c r="B55" s="3">
        <v>91910</v>
      </c>
      <c r="C55" s="3" t="s">
        <v>150</v>
      </c>
      <c r="D55" s="3" t="s">
        <v>163</v>
      </c>
      <c r="E55" s="18" t="s">
        <v>152</v>
      </c>
      <c r="F55" s="3" t="s">
        <v>153</v>
      </c>
      <c r="G55" s="19">
        <v>45.988</v>
      </c>
      <c r="H55" s="3" t="s">
        <v>154</v>
      </c>
      <c r="I55" s="16">
        <v>45138</v>
      </c>
      <c r="J55" s="16">
        <v>45138</v>
      </c>
      <c r="K55" s="3">
        <v>1</v>
      </c>
      <c r="L55" s="20">
        <v>45414</v>
      </c>
      <c r="M55" s="13">
        <v>45426</v>
      </c>
      <c r="N55" s="3">
        <f>NETWORKDAYS(L55,M55,[1]Holidays!$A$1:$A$49)</f>
        <v>9</v>
      </c>
      <c r="O55" s="13">
        <v>45426</v>
      </c>
      <c r="P55" s="13">
        <v>45433</v>
      </c>
      <c r="Q55" s="19">
        <f>NETWORKDAYS(O55,P55,[1]Holidays!$A$1:$A$49)</f>
        <v>6</v>
      </c>
      <c r="R55" s="16" t="s">
        <v>18</v>
      </c>
      <c r="S55" s="16" t="s">
        <v>18</v>
      </c>
      <c r="T55" s="16" t="s">
        <v>18</v>
      </c>
      <c r="U55" s="16" t="s">
        <v>18</v>
      </c>
      <c r="V55" s="16" t="s">
        <v>18</v>
      </c>
      <c r="W55" s="16" t="s">
        <v>18</v>
      </c>
      <c r="X55" s="16" t="s">
        <v>18</v>
      </c>
      <c r="Y55" s="85" t="s">
        <v>18</v>
      </c>
      <c r="Z55" s="85" t="s">
        <v>18</v>
      </c>
      <c r="AA55" s="85" t="s">
        <v>18</v>
      </c>
      <c r="AB55" s="85" t="s">
        <v>18</v>
      </c>
      <c r="AC55" s="85" t="s">
        <v>18</v>
      </c>
      <c r="AD55" s="85" t="s">
        <v>18</v>
      </c>
      <c r="AE55" s="85" t="s">
        <v>18</v>
      </c>
      <c r="AF55" s="85" t="s">
        <v>18</v>
      </c>
      <c r="AG55" s="85" t="s">
        <v>18</v>
      </c>
      <c r="AH55" s="85" t="s">
        <v>18</v>
      </c>
      <c r="AI55" s="85" t="s">
        <v>18</v>
      </c>
      <c r="AJ55" s="85" t="s">
        <v>18</v>
      </c>
      <c r="AK55" s="85" t="s">
        <v>18</v>
      </c>
      <c r="AL55" s="85" t="s">
        <v>18</v>
      </c>
      <c r="AM55" s="85" t="s">
        <v>18</v>
      </c>
      <c r="AN55" s="85" t="s">
        <v>18</v>
      </c>
      <c r="AO55" s="85" t="s">
        <v>18</v>
      </c>
      <c r="AP55" s="13" t="s">
        <v>18</v>
      </c>
      <c r="AQ55" s="13" t="s">
        <v>18</v>
      </c>
      <c r="AR55" s="13" t="s">
        <v>18</v>
      </c>
      <c r="AS55" s="13" t="s">
        <v>18</v>
      </c>
      <c r="AT55" s="13" t="s">
        <v>18</v>
      </c>
      <c r="AU55" s="13" t="s">
        <v>18</v>
      </c>
      <c r="AV55" s="84" t="s">
        <v>18</v>
      </c>
      <c r="AW55" s="84" t="s">
        <v>18</v>
      </c>
      <c r="AX55" s="84" t="s">
        <v>18</v>
      </c>
      <c r="AY55" s="84" t="s">
        <v>18</v>
      </c>
      <c r="AZ55" s="84" t="s">
        <v>18</v>
      </c>
      <c r="BA55" s="84" t="s">
        <v>18</v>
      </c>
      <c r="BB55" s="84" t="s">
        <v>18</v>
      </c>
      <c r="BC55" s="84" t="s">
        <v>18</v>
      </c>
      <c r="BD55" s="84" t="s">
        <v>18</v>
      </c>
      <c r="BE55" s="84" t="s">
        <v>18</v>
      </c>
      <c r="BF55" s="16">
        <v>45783</v>
      </c>
      <c r="BG55" s="16">
        <v>45784</v>
      </c>
      <c r="BH55" s="19">
        <f t="shared" si="0"/>
        <v>1</v>
      </c>
      <c r="BI55" s="83">
        <f t="shared" si="1"/>
        <v>358</v>
      </c>
      <c r="BJ55" s="54"/>
      <c r="BK55" s="54"/>
      <c r="BL55" s="54"/>
      <c r="BM55" s="54"/>
      <c r="BN55" s="54"/>
      <c r="BO55" s="54"/>
      <c r="BP55" s="54"/>
      <c r="BQ55" s="54"/>
      <c r="BR55" s="54"/>
      <c r="BS55" s="54"/>
      <c r="BT55" s="54"/>
      <c r="BU55" s="54"/>
      <c r="BV55" s="54"/>
      <c r="BW55" s="54"/>
      <c r="BX55" s="54"/>
      <c r="BY55" s="54"/>
      <c r="BZ55" s="54"/>
      <c r="CA55" s="54"/>
      <c r="CB55" s="54"/>
      <c r="CC55" s="54"/>
      <c r="CD55" s="54"/>
      <c r="CE55" s="54"/>
      <c r="CF55" s="54"/>
      <c r="CG55" s="54"/>
      <c r="CH55" s="54"/>
      <c r="CI55" s="54"/>
      <c r="CJ55" s="54"/>
      <c r="CK55" s="54"/>
      <c r="CL55" s="54"/>
      <c r="CM55" s="54"/>
      <c r="CN55" s="54"/>
      <c r="CO55" s="54"/>
      <c r="CP55" s="54"/>
      <c r="CQ55" s="54"/>
      <c r="CR55" s="54"/>
      <c r="CS55" s="54"/>
      <c r="CT55" s="54"/>
      <c r="CU55" s="54"/>
      <c r="CV55" s="54"/>
      <c r="CW55" s="54"/>
      <c r="CX55" s="54"/>
      <c r="CY55" s="54"/>
      <c r="CZ55" s="54"/>
      <c r="DA55" s="54"/>
      <c r="DB55" s="54"/>
      <c r="DC55" s="54"/>
      <c r="DD55" s="54"/>
      <c r="DE55" s="54"/>
      <c r="DF55" s="54"/>
      <c r="DG55" s="54"/>
      <c r="DH55" s="54"/>
      <c r="DI55" s="54"/>
      <c r="DJ55" s="54"/>
      <c r="DK55" s="54"/>
      <c r="DL55" s="54"/>
      <c r="DM55" s="54"/>
      <c r="DN55" s="54"/>
      <c r="DO55" s="54"/>
      <c r="DP55" s="54"/>
      <c r="DQ55" s="54"/>
      <c r="DR55" s="54"/>
      <c r="DS55" s="54"/>
      <c r="DT55" s="54"/>
      <c r="DU55" s="82"/>
    </row>
    <row r="56" spans="1:125" s="81" customFormat="1">
      <c r="A56" s="3">
        <v>458813</v>
      </c>
      <c r="B56" s="3">
        <v>92677</v>
      </c>
      <c r="C56" s="17" t="s">
        <v>160</v>
      </c>
      <c r="D56" s="17" t="s">
        <v>161</v>
      </c>
      <c r="E56" s="18" t="s">
        <v>152</v>
      </c>
      <c r="F56" s="17" t="s">
        <v>162</v>
      </c>
      <c r="G56" s="19">
        <v>10</v>
      </c>
      <c r="H56" s="3" t="s">
        <v>154</v>
      </c>
      <c r="I56" s="16">
        <v>45134</v>
      </c>
      <c r="J56" s="16">
        <v>45134</v>
      </c>
      <c r="K56" s="3">
        <v>1</v>
      </c>
      <c r="L56" s="16">
        <v>45320</v>
      </c>
      <c r="M56" s="16">
        <v>45320</v>
      </c>
      <c r="N56" s="3">
        <f>NETWORKDAYS(L56,M56,[1]Holidays!$A$1:$A$49)</f>
        <v>1</v>
      </c>
      <c r="O56" s="16" t="s">
        <v>18</v>
      </c>
      <c r="P56" s="16" t="s">
        <v>18</v>
      </c>
      <c r="Q56" s="16" t="s">
        <v>18</v>
      </c>
      <c r="R56" s="16" t="s">
        <v>18</v>
      </c>
      <c r="S56" s="16" t="s">
        <v>18</v>
      </c>
      <c r="T56" s="16" t="s">
        <v>18</v>
      </c>
      <c r="U56" s="16" t="s">
        <v>18</v>
      </c>
      <c r="V56" s="16" t="s">
        <v>18</v>
      </c>
      <c r="W56" s="16" t="s">
        <v>18</v>
      </c>
      <c r="X56" s="16" t="s">
        <v>18</v>
      </c>
      <c r="Y56" s="85" t="s">
        <v>18</v>
      </c>
      <c r="Z56" s="85" t="s">
        <v>18</v>
      </c>
      <c r="AA56" s="85" t="s">
        <v>18</v>
      </c>
      <c r="AB56" s="85" t="s">
        <v>18</v>
      </c>
      <c r="AC56" s="85" t="s">
        <v>18</v>
      </c>
      <c r="AD56" s="85" t="s">
        <v>18</v>
      </c>
      <c r="AE56" s="85" t="s">
        <v>18</v>
      </c>
      <c r="AF56" s="85" t="s">
        <v>18</v>
      </c>
      <c r="AG56" s="85" t="s">
        <v>18</v>
      </c>
      <c r="AH56" s="16" t="s">
        <v>18</v>
      </c>
      <c r="AI56" s="16">
        <v>45320</v>
      </c>
      <c r="AJ56" s="16">
        <v>45320</v>
      </c>
      <c r="AK56" s="3">
        <f>NETWORKDAYS(AI56,AJ56,[1]Holidays!$A$1:$A$49)</f>
        <v>1</v>
      </c>
      <c r="AL56" s="17" t="s">
        <v>18</v>
      </c>
      <c r="AM56" s="85" t="s">
        <v>18</v>
      </c>
      <c r="AN56" s="85" t="s">
        <v>18</v>
      </c>
      <c r="AO56" s="85" t="s">
        <v>18</v>
      </c>
      <c r="AP56" s="16" t="s">
        <v>18</v>
      </c>
      <c r="AQ56" s="16" t="s">
        <v>18</v>
      </c>
      <c r="AR56" s="16" t="s">
        <v>18</v>
      </c>
      <c r="AS56" s="16" t="s">
        <v>18</v>
      </c>
      <c r="AT56" s="16" t="s">
        <v>18</v>
      </c>
      <c r="AU56" s="16" t="s">
        <v>18</v>
      </c>
      <c r="AV56" s="84" t="s">
        <v>18</v>
      </c>
      <c r="AW56" s="84" t="s">
        <v>18</v>
      </c>
      <c r="AX56" s="84" t="s">
        <v>18</v>
      </c>
      <c r="AY56" s="84" t="s">
        <v>18</v>
      </c>
      <c r="AZ56" s="84" t="s">
        <v>18</v>
      </c>
      <c r="BA56" s="84" t="s">
        <v>18</v>
      </c>
      <c r="BB56" s="84" t="s">
        <v>18</v>
      </c>
      <c r="BC56" s="84" t="s">
        <v>18</v>
      </c>
      <c r="BD56" s="84" t="s">
        <v>18</v>
      </c>
      <c r="BE56" s="84" t="s">
        <v>18</v>
      </c>
      <c r="BF56" s="16">
        <v>45796</v>
      </c>
      <c r="BG56" s="16">
        <v>45796</v>
      </c>
      <c r="BH56" s="19">
        <f t="shared" si="0"/>
        <v>0</v>
      </c>
      <c r="BI56" s="83">
        <f t="shared" si="1"/>
        <v>476</v>
      </c>
      <c r="BJ56" s="54"/>
      <c r="BK56" s="54"/>
      <c r="BL56" s="54"/>
      <c r="BM56" s="54"/>
      <c r="BN56" s="54"/>
      <c r="BO56" s="54"/>
      <c r="BP56" s="54"/>
      <c r="BQ56" s="54"/>
      <c r="BR56" s="54"/>
      <c r="BS56" s="54"/>
      <c r="BT56" s="54"/>
      <c r="BU56" s="54"/>
      <c r="BV56" s="54"/>
      <c r="BW56" s="54"/>
      <c r="BX56" s="54"/>
      <c r="BY56" s="54"/>
      <c r="BZ56" s="54"/>
      <c r="CA56" s="54"/>
      <c r="CB56" s="54"/>
      <c r="CC56" s="54"/>
      <c r="CD56" s="54"/>
      <c r="CE56" s="54"/>
      <c r="CF56" s="54"/>
      <c r="CG56" s="54"/>
      <c r="CH56" s="54"/>
      <c r="CI56" s="54"/>
      <c r="CJ56" s="54"/>
      <c r="CK56" s="54"/>
      <c r="CL56" s="54"/>
      <c r="CM56" s="54"/>
      <c r="CN56" s="54"/>
      <c r="CO56" s="54"/>
      <c r="CP56" s="54"/>
      <c r="CQ56" s="54"/>
      <c r="CR56" s="54"/>
      <c r="CS56" s="54"/>
      <c r="CT56" s="54"/>
      <c r="CU56" s="54"/>
      <c r="CV56" s="54"/>
      <c r="CW56" s="54"/>
      <c r="CX56" s="54"/>
      <c r="CY56" s="54"/>
      <c r="CZ56" s="54"/>
      <c r="DA56" s="54"/>
      <c r="DB56" s="54"/>
      <c r="DC56" s="54"/>
      <c r="DD56" s="54"/>
      <c r="DE56" s="54"/>
      <c r="DF56" s="54"/>
      <c r="DG56" s="54"/>
      <c r="DH56" s="54"/>
      <c r="DI56" s="54"/>
      <c r="DJ56" s="54"/>
      <c r="DK56" s="54"/>
      <c r="DL56" s="54"/>
      <c r="DM56" s="54"/>
      <c r="DN56" s="54"/>
      <c r="DO56" s="54"/>
      <c r="DP56" s="54"/>
      <c r="DQ56" s="54"/>
      <c r="DR56" s="54"/>
      <c r="DS56" s="54"/>
      <c r="DT56" s="54"/>
      <c r="DU56" s="82"/>
    </row>
    <row r="57" spans="1:125" s="81" customFormat="1">
      <c r="A57" s="3">
        <v>459135</v>
      </c>
      <c r="B57" s="3">
        <v>92064</v>
      </c>
      <c r="C57" s="17" t="s">
        <v>160</v>
      </c>
      <c r="D57" s="17" t="s">
        <v>164</v>
      </c>
      <c r="E57" s="18" t="s">
        <v>152</v>
      </c>
      <c r="F57" s="17" t="s">
        <v>162</v>
      </c>
      <c r="G57" s="19">
        <v>10</v>
      </c>
      <c r="H57" s="3" t="s">
        <v>154</v>
      </c>
      <c r="I57" s="16">
        <v>45155</v>
      </c>
      <c r="J57" s="16">
        <v>45155</v>
      </c>
      <c r="K57" s="3">
        <v>1</v>
      </c>
      <c r="L57" s="16">
        <v>45155</v>
      </c>
      <c r="M57" s="16">
        <v>45163</v>
      </c>
      <c r="N57" s="3">
        <f>NETWORKDAYS(L57,M57,[1]Holidays!$A$1:$A$49)</f>
        <v>7</v>
      </c>
      <c r="O57" s="16" t="s">
        <v>18</v>
      </c>
      <c r="P57" s="16" t="s">
        <v>18</v>
      </c>
      <c r="Q57" s="16" t="s">
        <v>18</v>
      </c>
      <c r="R57" s="16" t="s">
        <v>18</v>
      </c>
      <c r="S57" s="16" t="s">
        <v>18</v>
      </c>
      <c r="T57" s="16" t="s">
        <v>18</v>
      </c>
      <c r="U57" s="16" t="s">
        <v>18</v>
      </c>
      <c r="V57" s="16" t="s">
        <v>18</v>
      </c>
      <c r="W57" s="16" t="s">
        <v>18</v>
      </c>
      <c r="X57" s="16" t="s">
        <v>18</v>
      </c>
      <c r="Y57" s="85" t="s">
        <v>18</v>
      </c>
      <c r="Z57" s="85" t="s">
        <v>18</v>
      </c>
      <c r="AA57" s="85" t="s">
        <v>18</v>
      </c>
      <c r="AB57" s="85" t="s">
        <v>18</v>
      </c>
      <c r="AC57" s="85" t="s">
        <v>18</v>
      </c>
      <c r="AD57" s="85" t="s">
        <v>18</v>
      </c>
      <c r="AE57" s="85" t="s">
        <v>18</v>
      </c>
      <c r="AF57" s="85" t="s">
        <v>18</v>
      </c>
      <c r="AG57" s="85" t="s">
        <v>18</v>
      </c>
      <c r="AH57" s="16" t="s">
        <v>18</v>
      </c>
      <c r="AI57" s="16">
        <v>45163</v>
      </c>
      <c r="AJ57" s="16">
        <v>45163</v>
      </c>
      <c r="AK57" s="3">
        <f>NETWORKDAYS(AI57,AJ57,[1]Holidays!$A$1:$A$49)</f>
        <v>1</v>
      </c>
      <c r="AL57" s="17" t="s">
        <v>18</v>
      </c>
      <c r="AM57" s="85" t="s">
        <v>18</v>
      </c>
      <c r="AN57" s="85" t="s">
        <v>18</v>
      </c>
      <c r="AO57" s="85" t="s">
        <v>18</v>
      </c>
      <c r="AP57" s="16" t="s">
        <v>18</v>
      </c>
      <c r="AQ57" s="16" t="s">
        <v>18</v>
      </c>
      <c r="AR57" s="16" t="s">
        <v>18</v>
      </c>
      <c r="AS57" s="16" t="s">
        <v>18</v>
      </c>
      <c r="AT57" s="16" t="s">
        <v>18</v>
      </c>
      <c r="AU57" s="16" t="s">
        <v>18</v>
      </c>
      <c r="AV57" s="84" t="s">
        <v>18</v>
      </c>
      <c r="AW57" s="84" t="s">
        <v>18</v>
      </c>
      <c r="AX57" s="84" t="s">
        <v>18</v>
      </c>
      <c r="AY57" s="84" t="s">
        <v>18</v>
      </c>
      <c r="AZ57" s="84" t="s">
        <v>18</v>
      </c>
      <c r="BA57" s="84" t="s">
        <v>18</v>
      </c>
      <c r="BB57" s="84" t="s">
        <v>18</v>
      </c>
      <c r="BC57" s="84" t="s">
        <v>18</v>
      </c>
      <c r="BD57" s="84" t="s">
        <v>18</v>
      </c>
      <c r="BE57" s="84" t="s">
        <v>18</v>
      </c>
      <c r="BF57" s="16">
        <v>45804</v>
      </c>
      <c r="BG57" s="16">
        <v>45804</v>
      </c>
      <c r="BH57" s="19">
        <f t="shared" si="0"/>
        <v>0</v>
      </c>
      <c r="BI57" s="83">
        <f t="shared" si="1"/>
        <v>641</v>
      </c>
      <c r="BJ57" s="54"/>
      <c r="BK57" s="54"/>
      <c r="BL57" s="54"/>
      <c r="BM57" s="54"/>
      <c r="BN57" s="54"/>
      <c r="BO57" s="54"/>
      <c r="BP57" s="54"/>
      <c r="BQ57" s="54"/>
      <c r="BR57" s="54"/>
      <c r="BS57" s="54"/>
      <c r="BT57" s="54"/>
      <c r="BU57" s="54"/>
      <c r="BV57" s="54"/>
      <c r="BW57" s="54"/>
      <c r="BX57" s="54"/>
      <c r="BY57" s="54"/>
      <c r="BZ57" s="54"/>
      <c r="CA57" s="54"/>
      <c r="CB57" s="54"/>
      <c r="CC57" s="54"/>
      <c r="CD57" s="54"/>
      <c r="CE57" s="54"/>
      <c r="CF57" s="54"/>
      <c r="CG57" s="54"/>
      <c r="CH57" s="54"/>
      <c r="CI57" s="54"/>
      <c r="CJ57" s="54"/>
      <c r="CK57" s="54"/>
      <c r="CL57" s="54"/>
      <c r="CM57" s="54"/>
      <c r="CN57" s="54"/>
      <c r="CO57" s="54"/>
      <c r="CP57" s="54"/>
      <c r="CQ57" s="54"/>
      <c r="CR57" s="54"/>
      <c r="CS57" s="54"/>
      <c r="CT57" s="54"/>
      <c r="CU57" s="54"/>
      <c r="CV57" s="54"/>
      <c r="CW57" s="54"/>
      <c r="CX57" s="54"/>
      <c r="CY57" s="54"/>
      <c r="CZ57" s="54"/>
      <c r="DA57" s="54"/>
      <c r="DB57" s="54"/>
      <c r="DC57" s="54"/>
      <c r="DD57" s="54"/>
      <c r="DE57" s="54"/>
      <c r="DF57" s="54"/>
      <c r="DG57" s="54"/>
      <c r="DH57" s="54"/>
      <c r="DI57" s="54"/>
      <c r="DJ57" s="54"/>
      <c r="DK57" s="54"/>
      <c r="DL57" s="54"/>
      <c r="DM57" s="54"/>
      <c r="DN57" s="54"/>
      <c r="DO57" s="54"/>
      <c r="DP57" s="54"/>
      <c r="DQ57" s="54"/>
      <c r="DR57" s="54"/>
      <c r="DS57" s="54"/>
      <c r="DT57" s="54"/>
      <c r="DU57" s="82"/>
    </row>
    <row r="58" spans="1:125" s="81" customFormat="1">
      <c r="A58" s="5">
        <v>459566</v>
      </c>
      <c r="B58" s="4">
        <v>92008</v>
      </c>
      <c r="C58" s="4" t="s">
        <v>150</v>
      </c>
      <c r="D58" s="3" t="s">
        <v>163</v>
      </c>
      <c r="E58" s="18" t="s">
        <v>152</v>
      </c>
      <c r="F58" s="4" t="s">
        <v>157</v>
      </c>
      <c r="G58" s="19">
        <v>2567.1999999999998</v>
      </c>
      <c r="H58" s="4" t="s">
        <v>154</v>
      </c>
      <c r="I58" s="13">
        <v>45163</v>
      </c>
      <c r="J58" s="13">
        <v>45163</v>
      </c>
      <c r="K58" s="17">
        <v>1</v>
      </c>
      <c r="L58" s="85">
        <v>45219</v>
      </c>
      <c r="M58" s="13">
        <v>45219</v>
      </c>
      <c r="N58" s="4">
        <f>NETWORKDAYS(L58,M58,[1]Holidays!$A$1:$A$49)</f>
        <v>1</v>
      </c>
      <c r="O58" s="13">
        <v>45219</v>
      </c>
      <c r="P58" s="13">
        <v>45230</v>
      </c>
      <c r="Q58" s="4">
        <f>NETWORKDAYS(O58,P58,[1]Holidays!$A$1:$A$49)</f>
        <v>8</v>
      </c>
      <c r="R58" s="16" t="s">
        <v>18</v>
      </c>
      <c r="S58" s="16" t="s">
        <v>18</v>
      </c>
      <c r="T58" s="13">
        <v>45250</v>
      </c>
      <c r="U58" s="13">
        <v>45275</v>
      </c>
      <c r="V58" s="17">
        <f>NETWORKDAYS(T58,U58,[1]Holidays!$A$1:$A$49)</f>
        <v>18</v>
      </c>
      <c r="W58" s="13">
        <v>45275</v>
      </c>
      <c r="X58" s="4">
        <f>NETWORKDAYS(U58,W58,[1]Holidays!$A$1:$A$49)</f>
        <v>1</v>
      </c>
      <c r="Y58" s="85" t="s">
        <v>18</v>
      </c>
      <c r="Z58" s="85" t="s">
        <v>18</v>
      </c>
      <c r="AA58" s="85" t="s">
        <v>18</v>
      </c>
      <c r="AB58" s="16" t="s">
        <v>18</v>
      </c>
      <c r="AC58" s="16" t="s">
        <v>18</v>
      </c>
      <c r="AD58" s="16" t="s">
        <v>18</v>
      </c>
      <c r="AE58" s="85" t="s">
        <v>18</v>
      </c>
      <c r="AF58" s="85" t="s">
        <v>18</v>
      </c>
      <c r="AG58" s="85" t="s">
        <v>18</v>
      </c>
      <c r="AH58" s="16" t="s">
        <v>18</v>
      </c>
      <c r="AI58" s="13" t="s">
        <v>18</v>
      </c>
      <c r="AJ58" s="13" t="s">
        <v>18</v>
      </c>
      <c r="AK58" s="13" t="s">
        <v>18</v>
      </c>
      <c r="AL58" s="17" t="s">
        <v>18</v>
      </c>
      <c r="AM58" s="85" t="s">
        <v>18</v>
      </c>
      <c r="AN58" s="85" t="s">
        <v>18</v>
      </c>
      <c r="AO58" s="85" t="s">
        <v>18</v>
      </c>
      <c r="AP58" s="13" t="s">
        <v>18</v>
      </c>
      <c r="AQ58" s="13" t="s">
        <v>18</v>
      </c>
      <c r="AR58" s="13" t="s">
        <v>18</v>
      </c>
      <c r="AS58" s="13" t="s">
        <v>18</v>
      </c>
      <c r="AT58" s="13" t="s">
        <v>18</v>
      </c>
      <c r="AU58" s="13" t="s">
        <v>18</v>
      </c>
      <c r="AV58" s="84" t="s">
        <v>18</v>
      </c>
      <c r="AW58" s="84" t="s">
        <v>18</v>
      </c>
      <c r="AX58" s="84" t="s">
        <v>18</v>
      </c>
      <c r="AY58" s="84" t="s">
        <v>18</v>
      </c>
      <c r="AZ58" s="84" t="s">
        <v>18</v>
      </c>
      <c r="BA58" s="84" t="s">
        <v>18</v>
      </c>
      <c r="BB58" s="84" t="s">
        <v>18</v>
      </c>
      <c r="BC58" s="84" t="s">
        <v>18</v>
      </c>
      <c r="BD58" s="84" t="s">
        <v>18</v>
      </c>
      <c r="BE58" s="84" t="s">
        <v>18</v>
      </c>
      <c r="BF58" s="13">
        <v>45807</v>
      </c>
      <c r="BG58" s="13">
        <v>45810</v>
      </c>
      <c r="BH58" s="5">
        <f t="shared" si="0"/>
        <v>3</v>
      </c>
      <c r="BI58" s="86">
        <f t="shared" si="1"/>
        <v>591</v>
      </c>
      <c r="BJ58" s="54"/>
      <c r="BK58" s="54"/>
      <c r="BL58" s="54"/>
      <c r="BM58" s="54"/>
      <c r="BN58" s="54"/>
      <c r="BO58" s="54"/>
      <c r="BP58" s="54"/>
      <c r="BQ58" s="54"/>
      <c r="BR58" s="54"/>
      <c r="BS58" s="54"/>
      <c r="BT58" s="54"/>
      <c r="BU58" s="54"/>
      <c r="BV58" s="54"/>
      <c r="BW58" s="54"/>
      <c r="BX58" s="54"/>
      <c r="BY58" s="54"/>
      <c r="BZ58" s="54"/>
      <c r="CA58" s="54"/>
      <c r="CB58" s="54"/>
      <c r="CC58" s="54"/>
      <c r="CD58" s="54"/>
      <c r="CE58" s="54"/>
      <c r="CF58" s="54"/>
      <c r="CG58" s="54"/>
      <c r="CH58" s="54"/>
      <c r="CI58" s="54"/>
      <c r="CJ58" s="54"/>
      <c r="CK58" s="54"/>
      <c r="CL58" s="54"/>
      <c r="CM58" s="54"/>
      <c r="CN58" s="54"/>
      <c r="CO58" s="54"/>
      <c r="CP58" s="54"/>
      <c r="CQ58" s="54"/>
      <c r="CR58" s="54"/>
      <c r="CS58" s="54"/>
      <c r="CT58" s="54"/>
      <c r="CU58" s="54"/>
      <c r="CV58" s="54"/>
      <c r="CW58" s="54"/>
      <c r="CX58" s="54"/>
      <c r="CY58" s="54"/>
      <c r="CZ58" s="54"/>
      <c r="DA58" s="54"/>
      <c r="DB58" s="54"/>
      <c r="DC58" s="54"/>
      <c r="DD58" s="54"/>
      <c r="DE58" s="54"/>
      <c r="DF58" s="54"/>
      <c r="DG58" s="54"/>
      <c r="DH58" s="54"/>
      <c r="DI58" s="54"/>
      <c r="DJ58" s="54"/>
      <c r="DK58" s="54"/>
      <c r="DL58" s="54"/>
      <c r="DM58" s="54"/>
      <c r="DN58" s="54"/>
      <c r="DO58" s="54"/>
      <c r="DP58" s="54"/>
      <c r="DQ58" s="54"/>
      <c r="DR58" s="54"/>
      <c r="DS58" s="54"/>
      <c r="DT58" s="54"/>
      <c r="DU58" s="82"/>
    </row>
    <row r="59" spans="1:125" s="81" customFormat="1">
      <c r="A59" s="3">
        <v>459590</v>
      </c>
      <c r="B59" s="3">
        <v>91950</v>
      </c>
      <c r="C59" s="17" t="s">
        <v>160</v>
      </c>
      <c r="D59" s="17" t="s">
        <v>165</v>
      </c>
      <c r="E59" s="3" t="s">
        <v>152</v>
      </c>
      <c r="F59" s="17" t="s">
        <v>166</v>
      </c>
      <c r="G59" s="19">
        <v>350</v>
      </c>
      <c r="H59" s="3" t="s">
        <v>154</v>
      </c>
      <c r="I59" s="16">
        <v>45156</v>
      </c>
      <c r="J59" s="16">
        <v>45156</v>
      </c>
      <c r="K59" s="3">
        <v>1</v>
      </c>
      <c r="L59" s="16">
        <v>45156</v>
      </c>
      <c r="M59" s="16">
        <v>45176</v>
      </c>
      <c r="N59" s="3">
        <f>NETWORKDAYS(L59,M59,[1]Holidays!$A$1:$A$49)</f>
        <v>14</v>
      </c>
      <c r="O59" s="16">
        <v>45156</v>
      </c>
      <c r="P59" s="16">
        <v>45156</v>
      </c>
      <c r="Q59" s="19">
        <f>NETWORKDAYS(O59,P59,[1]Holidays!$A$1:$A$49)</f>
        <v>1</v>
      </c>
      <c r="R59" s="16" t="s">
        <v>18</v>
      </c>
      <c r="S59" s="16" t="s">
        <v>18</v>
      </c>
      <c r="T59" s="16" t="s">
        <v>18</v>
      </c>
      <c r="U59" s="16" t="s">
        <v>18</v>
      </c>
      <c r="V59" s="16" t="s">
        <v>18</v>
      </c>
      <c r="W59" s="16" t="s">
        <v>18</v>
      </c>
      <c r="X59" s="16" t="s">
        <v>18</v>
      </c>
      <c r="Y59" s="85" t="s">
        <v>18</v>
      </c>
      <c r="Z59" s="85" t="s">
        <v>18</v>
      </c>
      <c r="AA59" s="85" t="s">
        <v>18</v>
      </c>
      <c r="AB59" s="85" t="s">
        <v>18</v>
      </c>
      <c r="AC59" s="85" t="s">
        <v>18</v>
      </c>
      <c r="AD59" s="85" t="s">
        <v>18</v>
      </c>
      <c r="AE59" s="85" t="s">
        <v>18</v>
      </c>
      <c r="AF59" s="85" t="s">
        <v>18</v>
      </c>
      <c r="AG59" s="85" t="s">
        <v>18</v>
      </c>
      <c r="AH59" s="16" t="s">
        <v>18</v>
      </c>
      <c r="AI59" s="16">
        <v>45176</v>
      </c>
      <c r="AJ59" s="16">
        <v>45176</v>
      </c>
      <c r="AK59" s="3">
        <f>NETWORKDAYS(AI59,AJ59,[1]Holidays!$A$1:$A$49)</f>
        <v>1</v>
      </c>
      <c r="AL59" s="17" t="s">
        <v>18</v>
      </c>
      <c r="AM59" s="85" t="s">
        <v>18</v>
      </c>
      <c r="AN59" s="85" t="s">
        <v>18</v>
      </c>
      <c r="AO59" s="85" t="s">
        <v>18</v>
      </c>
      <c r="AP59" s="16" t="s">
        <v>18</v>
      </c>
      <c r="AQ59" s="16" t="s">
        <v>18</v>
      </c>
      <c r="AR59" s="16" t="s">
        <v>18</v>
      </c>
      <c r="AS59" s="16" t="s">
        <v>18</v>
      </c>
      <c r="AT59" s="16" t="s">
        <v>18</v>
      </c>
      <c r="AU59" s="16" t="s">
        <v>18</v>
      </c>
      <c r="AV59" s="84" t="s">
        <v>18</v>
      </c>
      <c r="AW59" s="84" t="s">
        <v>18</v>
      </c>
      <c r="AX59" s="84" t="s">
        <v>18</v>
      </c>
      <c r="AY59" s="84" t="s">
        <v>18</v>
      </c>
      <c r="AZ59" s="84" t="s">
        <v>18</v>
      </c>
      <c r="BA59" s="84" t="s">
        <v>18</v>
      </c>
      <c r="BB59" s="84" t="s">
        <v>18</v>
      </c>
      <c r="BC59" s="84" t="s">
        <v>18</v>
      </c>
      <c r="BD59" s="84" t="s">
        <v>18</v>
      </c>
      <c r="BE59" s="84" t="s">
        <v>18</v>
      </c>
      <c r="BF59" s="16">
        <v>45825</v>
      </c>
      <c r="BG59" s="16">
        <v>45825</v>
      </c>
      <c r="BH59" s="19">
        <f t="shared" si="0"/>
        <v>0</v>
      </c>
      <c r="BI59" s="83">
        <f t="shared" si="1"/>
        <v>649</v>
      </c>
      <c r="BJ59" s="54"/>
      <c r="BK59" s="54"/>
      <c r="BL59" s="54"/>
      <c r="BM59" s="54"/>
      <c r="BN59" s="54"/>
      <c r="BO59" s="54"/>
      <c r="BP59" s="54"/>
      <c r="BQ59" s="54"/>
      <c r="BR59" s="54"/>
      <c r="BS59" s="54"/>
      <c r="BT59" s="54"/>
      <c r="BU59" s="54"/>
      <c r="BV59" s="54"/>
      <c r="BW59" s="54"/>
      <c r="BX59" s="54"/>
      <c r="BY59" s="54"/>
      <c r="BZ59" s="54"/>
      <c r="CA59" s="54"/>
      <c r="CB59" s="54"/>
      <c r="CC59" s="54"/>
      <c r="CD59" s="54"/>
      <c r="CE59" s="54"/>
      <c r="CF59" s="54"/>
      <c r="CG59" s="54"/>
      <c r="CH59" s="54"/>
      <c r="CI59" s="54"/>
      <c r="CJ59" s="54"/>
      <c r="CK59" s="54"/>
      <c r="CL59" s="54"/>
      <c r="CM59" s="54"/>
      <c r="CN59" s="54"/>
      <c r="CO59" s="54"/>
      <c r="CP59" s="54"/>
      <c r="CQ59" s="54"/>
      <c r="CR59" s="54"/>
      <c r="CS59" s="54"/>
      <c r="CT59" s="54"/>
      <c r="CU59" s="54"/>
      <c r="CV59" s="54"/>
      <c r="CW59" s="54"/>
      <c r="CX59" s="54"/>
      <c r="CY59" s="54"/>
      <c r="CZ59" s="54"/>
      <c r="DA59" s="54"/>
      <c r="DB59" s="54"/>
      <c r="DC59" s="54"/>
      <c r="DD59" s="54"/>
      <c r="DE59" s="54"/>
      <c r="DF59" s="54"/>
      <c r="DG59" s="54"/>
      <c r="DH59" s="54"/>
      <c r="DI59" s="54"/>
      <c r="DJ59" s="54"/>
      <c r="DK59" s="54"/>
      <c r="DL59" s="54"/>
      <c r="DM59" s="54"/>
      <c r="DN59" s="54"/>
      <c r="DO59" s="54"/>
      <c r="DP59" s="54"/>
      <c r="DQ59" s="54"/>
      <c r="DR59" s="54"/>
      <c r="DS59" s="54"/>
      <c r="DT59" s="54"/>
      <c r="DU59" s="82"/>
    </row>
    <row r="60" spans="1:125" s="81" customFormat="1">
      <c r="A60" s="19">
        <v>462948</v>
      </c>
      <c r="B60" s="3">
        <v>92020</v>
      </c>
      <c r="C60" s="3" t="s">
        <v>150</v>
      </c>
      <c r="D60" s="3" t="s">
        <v>151</v>
      </c>
      <c r="E60" s="18" t="s">
        <v>152</v>
      </c>
      <c r="F60" s="3" t="s">
        <v>153</v>
      </c>
      <c r="G60" s="19">
        <v>63.451999999999998</v>
      </c>
      <c r="H60" s="3" t="s">
        <v>154</v>
      </c>
      <c r="I60" s="16">
        <v>45217</v>
      </c>
      <c r="J60" s="16">
        <v>45217</v>
      </c>
      <c r="K60" s="3">
        <v>1</v>
      </c>
      <c r="L60" s="20">
        <v>45594</v>
      </c>
      <c r="M60" s="13">
        <v>45604</v>
      </c>
      <c r="N60" s="3">
        <f>NETWORKDAYS(L60,M60,[1]Holidays!$A$1:$A$49)</f>
        <v>9</v>
      </c>
      <c r="O60" s="13">
        <v>45604</v>
      </c>
      <c r="P60" s="13">
        <v>45604</v>
      </c>
      <c r="Q60" s="3">
        <f>NETWORKDAYS(O60,P60,[1]Holidays!$A$1:$A$49)</f>
        <v>1</v>
      </c>
      <c r="R60" s="16" t="s">
        <v>18</v>
      </c>
      <c r="S60" s="16" t="s">
        <v>18</v>
      </c>
      <c r="T60" s="16" t="s">
        <v>18</v>
      </c>
      <c r="U60" s="16" t="s">
        <v>18</v>
      </c>
      <c r="V60" s="16" t="s">
        <v>18</v>
      </c>
      <c r="W60" s="16" t="s">
        <v>18</v>
      </c>
      <c r="X60" s="16" t="s">
        <v>18</v>
      </c>
      <c r="Y60" s="85" t="s">
        <v>18</v>
      </c>
      <c r="Z60" s="85" t="s">
        <v>18</v>
      </c>
      <c r="AA60" s="85" t="s">
        <v>18</v>
      </c>
      <c r="AB60" s="85" t="s">
        <v>18</v>
      </c>
      <c r="AC60" s="85" t="s">
        <v>18</v>
      </c>
      <c r="AD60" s="85" t="s">
        <v>18</v>
      </c>
      <c r="AE60" s="85" t="s">
        <v>18</v>
      </c>
      <c r="AF60" s="85" t="s">
        <v>18</v>
      </c>
      <c r="AG60" s="85" t="s">
        <v>18</v>
      </c>
      <c r="AH60" s="16" t="s">
        <v>18</v>
      </c>
      <c r="AI60" s="16" t="s">
        <v>18</v>
      </c>
      <c r="AJ60" s="16" t="s">
        <v>18</v>
      </c>
      <c r="AK60" s="16" t="s">
        <v>18</v>
      </c>
      <c r="AL60" s="17" t="s">
        <v>18</v>
      </c>
      <c r="AM60" s="85" t="s">
        <v>18</v>
      </c>
      <c r="AN60" s="85" t="s">
        <v>18</v>
      </c>
      <c r="AO60" s="85" t="s">
        <v>18</v>
      </c>
      <c r="AP60" s="16" t="s">
        <v>18</v>
      </c>
      <c r="AQ60" s="16" t="s">
        <v>18</v>
      </c>
      <c r="AR60" s="16" t="s">
        <v>18</v>
      </c>
      <c r="AS60" s="16" t="s">
        <v>18</v>
      </c>
      <c r="AT60" s="16" t="s">
        <v>18</v>
      </c>
      <c r="AU60" s="16" t="s">
        <v>18</v>
      </c>
      <c r="AV60" s="84" t="s">
        <v>18</v>
      </c>
      <c r="AW60" s="84" t="s">
        <v>18</v>
      </c>
      <c r="AX60" s="84" t="s">
        <v>18</v>
      </c>
      <c r="AY60" s="84" t="s">
        <v>18</v>
      </c>
      <c r="AZ60" s="84" t="s">
        <v>18</v>
      </c>
      <c r="BA60" s="84" t="s">
        <v>18</v>
      </c>
      <c r="BB60" s="84" t="s">
        <v>18</v>
      </c>
      <c r="BC60" s="84" t="s">
        <v>18</v>
      </c>
      <c r="BD60" s="84" t="s">
        <v>18</v>
      </c>
      <c r="BE60" s="84" t="s">
        <v>18</v>
      </c>
      <c r="BF60" s="16">
        <v>45741</v>
      </c>
      <c r="BG60" s="16">
        <v>45751</v>
      </c>
      <c r="BH60" s="19">
        <f t="shared" si="0"/>
        <v>10</v>
      </c>
      <c r="BI60" s="83">
        <f t="shared" si="1"/>
        <v>147</v>
      </c>
      <c r="BJ60" s="54"/>
      <c r="BK60" s="54"/>
      <c r="BL60" s="54"/>
      <c r="BM60" s="54"/>
      <c r="BN60" s="54"/>
      <c r="BO60" s="54"/>
      <c r="BP60" s="54"/>
      <c r="BQ60" s="54"/>
      <c r="BR60" s="54"/>
      <c r="BS60" s="54"/>
      <c r="BT60" s="54"/>
      <c r="BU60" s="54"/>
      <c r="BV60" s="54"/>
      <c r="BW60" s="54"/>
      <c r="BX60" s="54"/>
      <c r="BY60" s="54"/>
      <c r="BZ60" s="54"/>
      <c r="CA60" s="54"/>
      <c r="CB60" s="54"/>
      <c r="CC60" s="54"/>
      <c r="CD60" s="54"/>
      <c r="CE60" s="54"/>
      <c r="CF60" s="54"/>
      <c r="CG60" s="54"/>
      <c r="CH60" s="54"/>
      <c r="CI60" s="54"/>
      <c r="CJ60" s="54"/>
      <c r="CK60" s="54"/>
      <c r="CL60" s="54"/>
      <c r="CM60" s="54"/>
      <c r="CN60" s="54"/>
      <c r="CO60" s="54"/>
      <c r="CP60" s="54"/>
      <c r="CQ60" s="54"/>
      <c r="CR60" s="54"/>
      <c r="CS60" s="54"/>
      <c r="CT60" s="54"/>
      <c r="CU60" s="54"/>
      <c r="CV60" s="54"/>
      <c r="CW60" s="54"/>
      <c r="CX60" s="54"/>
      <c r="CY60" s="54"/>
      <c r="CZ60" s="54"/>
      <c r="DA60" s="54"/>
      <c r="DB60" s="54"/>
      <c r="DC60" s="54"/>
      <c r="DD60" s="54"/>
      <c r="DE60" s="54"/>
      <c r="DF60" s="54"/>
      <c r="DG60" s="54"/>
      <c r="DH60" s="54"/>
      <c r="DI60" s="54"/>
      <c r="DJ60" s="54"/>
      <c r="DK60" s="54"/>
      <c r="DL60" s="54"/>
      <c r="DM60" s="54"/>
      <c r="DN60" s="54"/>
      <c r="DO60" s="54"/>
      <c r="DP60" s="54"/>
      <c r="DQ60" s="54"/>
      <c r="DR60" s="54"/>
      <c r="DS60" s="54"/>
      <c r="DT60" s="54"/>
      <c r="DU60" s="82"/>
    </row>
    <row r="61" spans="1:125" s="81" customFormat="1">
      <c r="A61" s="19">
        <v>466696</v>
      </c>
      <c r="B61" s="3">
        <v>92118</v>
      </c>
      <c r="C61" s="3" t="s">
        <v>150</v>
      </c>
      <c r="D61" s="3" t="s">
        <v>163</v>
      </c>
      <c r="E61" s="18" t="s">
        <v>152</v>
      </c>
      <c r="F61" s="3" t="s">
        <v>153</v>
      </c>
      <c r="G61" s="19">
        <v>584.50800000000004</v>
      </c>
      <c r="H61" s="3" t="s">
        <v>154</v>
      </c>
      <c r="I61" s="16">
        <v>45275</v>
      </c>
      <c r="J61" s="16">
        <v>45275</v>
      </c>
      <c r="K61" s="3">
        <v>1</v>
      </c>
      <c r="L61" s="20">
        <v>45275</v>
      </c>
      <c r="M61" s="13">
        <v>45278</v>
      </c>
      <c r="N61" s="3">
        <f>NETWORKDAYS(L61,M61,[1]Holidays!$A$1:$A$49)</f>
        <v>2</v>
      </c>
      <c r="O61" s="13">
        <v>45278</v>
      </c>
      <c r="P61" s="13">
        <v>45288</v>
      </c>
      <c r="Q61" s="19">
        <f>NETWORKDAYS(O61,P61,[1]Holidays!$A$1:$A$49)</f>
        <v>7</v>
      </c>
      <c r="R61" s="16" t="s">
        <v>18</v>
      </c>
      <c r="S61" s="16" t="s">
        <v>18</v>
      </c>
      <c r="T61" s="16" t="s">
        <v>18</v>
      </c>
      <c r="U61" s="16" t="s">
        <v>18</v>
      </c>
      <c r="V61" s="16" t="s">
        <v>18</v>
      </c>
      <c r="W61" s="16" t="s">
        <v>18</v>
      </c>
      <c r="X61" s="16" t="s">
        <v>18</v>
      </c>
      <c r="Y61" s="85" t="s">
        <v>18</v>
      </c>
      <c r="Z61" s="85" t="s">
        <v>18</v>
      </c>
      <c r="AA61" s="85" t="s">
        <v>18</v>
      </c>
      <c r="AB61" s="85" t="s">
        <v>18</v>
      </c>
      <c r="AC61" s="85" t="s">
        <v>18</v>
      </c>
      <c r="AD61" s="85" t="s">
        <v>18</v>
      </c>
      <c r="AE61" s="85" t="s">
        <v>18</v>
      </c>
      <c r="AF61" s="85" t="s">
        <v>18</v>
      </c>
      <c r="AG61" s="85" t="s">
        <v>18</v>
      </c>
      <c r="AH61" s="85" t="s">
        <v>18</v>
      </c>
      <c r="AI61" s="85" t="s">
        <v>18</v>
      </c>
      <c r="AJ61" s="85" t="s">
        <v>18</v>
      </c>
      <c r="AK61" s="85" t="s">
        <v>18</v>
      </c>
      <c r="AL61" s="85" t="s">
        <v>18</v>
      </c>
      <c r="AM61" s="85" t="s">
        <v>18</v>
      </c>
      <c r="AN61" s="85" t="s">
        <v>18</v>
      </c>
      <c r="AO61" s="85" t="s">
        <v>18</v>
      </c>
      <c r="AP61" s="13" t="s">
        <v>18</v>
      </c>
      <c r="AQ61" s="13" t="s">
        <v>18</v>
      </c>
      <c r="AR61" s="13" t="s">
        <v>18</v>
      </c>
      <c r="AS61" s="13" t="s">
        <v>18</v>
      </c>
      <c r="AT61" s="13" t="s">
        <v>18</v>
      </c>
      <c r="AU61" s="13" t="s">
        <v>18</v>
      </c>
      <c r="AV61" s="84" t="s">
        <v>18</v>
      </c>
      <c r="AW61" s="84" t="s">
        <v>18</v>
      </c>
      <c r="AX61" s="84" t="s">
        <v>18</v>
      </c>
      <c r="AY61" s="84" t="s">
        <v>18</v>
      </c>
      <c r="AZ61" s="84" t="s">
        <v>18</v>
      </c>
      <c r="BA61" s="84" t="s">
        <v>18</v>
      </c>
      <c r="BB61" s="84" t="s">
        <v>18</v>
      </c>
      <c r="BC61" s="84" t="s">
        <v>18</v>
      </c>
      <c r="BD61" s="84" t="s">
        <v>18</v>
      </c>
      <c r="BE61" s="84" t="s">
        <v>18</v>
      </c>
      <c r="BF61" s="16">
        <v>45765</v>
      </c>
      <c r="BG61" s="16">
        <v>45765</v>
      </c>
      <c r="BH61" s="19">
        <f t="shared" si="0"/>
        <v>0</v>
      </c>
      <c r="BI61" s="83">
        <f t="shared" si="1"/>
        <v>487</v>
      </c>
      <c r="BJ61" s="54"/>
      <c r="BK61" s="54"/>
      <c r="BL61" s="54"/>
      <c r="BM61" s="54"/>
      <c r="BN61" s="54"/>
      <c r="BO61" s="54"/>
      <c r="BP61" s="54"/>
      <c r="BQ61" s="54"/>
      <c r="BR61" s="54"/>
      <c r="BS61" s="54"/>
      <c r="BT61" s="54"/>
      <c r="BU61" s="54"/>
      <c r="BV61" s="54"/>
      <c r="BW61" s="54"/>
      <c r="BX61" s="54"/>
      <c r="BY61" s="54"/>
      <c r="BZ61" s="54"/>
      <c r="CA61" s="54"/>
      <c r="CB61" s="54"/>
      <c r="CC61" s="54"/>
      <c r="CD61" s="54"/>
      <c r="CE61" s="54"/>
      <c r="CF61" s="54"/>
      <c r="CG61" s="54"/>
      <c r="CH61" s="54"/>
      <c r="CI61" s="54"/>
      <c r="CJ61" s="54"/>
      <c r="CK61" s="54"/>
      <c r="CL61" s="54"/>
      <c r="CM61" s="54"/>
      <c r="CN61" s="54"/>
      <c r="CO61" s="54"/>
      <c r="CP61" s="54"/>
      <c r="CQ61" s="54"/>
      <c r="CR61" s="54"/>
      <c r="CS61" s="54"/>
      <c r="CT61" s="54"/>
      <c r="CU61" s="54"/>
      <c r="CV61" s="54"/>
      <c r="CW61" s="54"/>
      <c r="CX61" s="54"/>
      <c r="CY61" s="54"/>
      <c r="CZ61" s="54"/>
      <c r="DA61" s="54"/>
      <c r="DB61" s="54"/>
      <c r="DC61" s="54"/>
      <c r="DD61" s="54"/>
      <c r="DE61" s="54"/>
      <c r="DF61" s="54"/>
      <c r="DG61" s="54"/>
      <c r="DH61" s="54"/>
      <c r="DI61" s="54"/>
      <c r="DJ61" s="54"/>
      <c r="DK61" s="54"/>
      <c r="DL61" s="54"/>
      <c r="DM61" s="54"/>
      <c r="DN61" s="54"/>
      <c r="DO61" s="54"/>
      <c r="DP61" s="54"/>
      <c r="DQ61" s="54"/>
      <c r="DR61" s="54"/>
      <c r="DS61" s="54"/>
      <c r="DT61" s="54"/>
      <c r="DU61" s="82"/>
    </row>
    <row r="62" spans="1:125" s="81" customFormat="1">
      <c r="A62" s="19">
        <v>466701</v>
      </c>
      <c r="B62" s="3">
        <v>92118</v>
      </c>
      <c r="C62" s="3" t="s">
        <v>150</v>
      </c>
      <c r="D62" s="3" t="s">
        <v>163</v>
      </c>
      <c r="E62" s="18" t="s">
        <v>152</v>
      </c>
      <c r="F62" s="3" t="s">
        <v>153</v>
      </c>
      <c r="G62" s="19">
        <v>81.513999999999996</v>
      </c>
      <c r="H62" s="3" t="s">
        <v>154</v>
      </c>
      <c r="I62" s="16">
        <v>45275</v>
      </c>
      <c r="J62" s="16">
        <v>45275</v>
      </c>
      <c r="K62" s="3">
        <v>1</v>
      </c>
      <c r="L62" s="20">
        <v>45407</v>
      </c>
      <c r="M62" s="13">
        <v>45420</v>
      </c>
      <c r="N62" s="3">
        <f>NETWORKDAYS(L62,M62,[1]Holidays!$A$1:$A$49)</f>
        <v>10</v>
      </c>
      <c r="O62" s="13">
        <v>45412</v>
      </c>
      <c r="P62" s="13">
        <v>45414</v>
      </c>
      <c r="Q62" s="19">
        <f>NETWORKDAYS(O62,P62,[1]Holidays!$A$1:$A$49)</f>
        <v>3</v>
      </c>
      <c r="R62" s="16" t="s">
        <v>18</v>
      </c>
      <c r="S62" s="16" t="s">
        <v>18</v>
      </c>
      <c r="T62" s="16" t="s">
        <v>18</v>
      </c>
      <c r="U62" s="16" t="s">
        <v>18</v>
      </c>
      <c r="V62" s="16" t="s">
        <v>18</v>
      </c>
      <c r="W62" s="16" t="s">
        <v>18</v>
      </c>
      <c r="X62" s="16" t="s">
        <v>18</v>
      </c>
      <c r="Y62" s="85" t="s">
        <v>18</v>
      </c>
      <c r="Z62" s="85" t="s">
        <v>18</v>
      </c>
      <c r="AA62" s="85" t="s">
        <v>18</v>
      </c>
      <c r="AB62" s="85" t="s">
        <v>18</v>
      </c>
      <c r="AC62" s="85" t="s">
        <v>18</v>
      </c>
      <c r="AD62" s="85" t="s">
        <v>18</v>
      </c>
      <c r="AE62" s="85" t="s">
        <v>18</v>
      </c>
      <c r="AF62" s="85" t="s">
        <v>18</v>
      </c>
      <c r="AG62" s="85" t="s">
        <v>18</v>
      </c>
      <c r="AH62" s="85" t="s">
        <v>18</v>
      </c>
      <c r="AI62" s="85" t="s">
        <v>18</v>
      </c>
      <c r="AJ62" s="85" t="s">
        <v>18</v>
      </c>
      <c r="AK62" s="85" t="s">
        <v>18</v>
      </c>
      <c r="AL62" s="85" t="s">
        <v>18</v>
      </c>
      <c r="AM62" s="85" t="s">
        <v>18</v>
      </c>
      <c r="AN62" s="85" t="s">
        <v>18</v>
      </c>
      <c r="AO62" s="85" t="s">
        <v>18</v>
      </c>
      <c r="AP62" s="13" t="s">
        <v>18</v>
      </c>
      <c r="AQ62" s="13" t="s">
        <v>18</v>
      </c>
      <c r="AR62" s="13" t="s">
        <v>18</v>
      </c>
      <c r="AS62" s="13" t="s">
        <v>18</v>
      </c>
      <c r="AT62" s="13" t="s">
        <v>18</v>
      </c>
      <c r="AU62" s="13" t="s">
        <v>18</v>
      </c>
      <c r="AV62" s="84" t="s">
        <v>18</v>
      </c>
      <c r="AW62" s="84" t="s">
        <v>18</v>
      </c>
      <c r="AX62" s="84" t="s">
        <v>18</v>
      </c>
      <c r="AY62" s="84" t="s">
        <v>18</v>
      </c>
      <c r="AZ62" s="84" t="s">
        <v>18</v>
      </c>
      <c r="BA62" s="84" t="s">
        <v>18</v>
      </c>
      <c r="BB62" s="84" t="s">
        <v>18</v>
      </c>
      <c r="BC62" s="84" t="s">
        <v>18</v>
      </c>
      <c r="BD62" s="84" t="s">
        <v>18</v>
      </c>
      <c r="BE62" s="84" t="s">
        <v>18</v>
      </c>
      <c r="BF62" s="16">
        <v>45735</v>
      </c>
      <c r="BG62" s="16">
        <v>45749</v>
      </c>
      <c r="BH62" s="19">
        <f t="shared" si="0"/>
        <v>14</v>
      </c>
      <c r="BI62" s="83">
        <f t="shared" si="1"/>
        <v>329</v>
      </c>
      <c r="BJ62" s="54"/>
      <c r="BK62" s="54"/>
      <c r="BL62" s="54"/>
      <c r="BM62" s="54"/>
      <c r="BN62" s="54"/>
      <c r="BO62" s="54"/>
      <c r="BP62" s="54"/>
      <c r="BQ62" s="54"/>
      <c r="BR62" s="54"/>
      <c r="BS62" s="54"/>
      <c r="BT62" s="54"/>
      <c r="BU62" s="54"/>
      <c r="BV62" s="54"/>
      <c r="BW62" s="54"/>
      <c r="BX62" s="54"/>
      <c r="BY62" s="54"/>
      <c r="BZ62" s="54"/>
      <c r="CA62" s="54"/>
      <c r="CB62" s="54"/>
      <c r="CC62" s="54"/>
      <c r="CD62" s="54"/>
      <c r="CE62" s="54"/>
      <c r="CF62" s="54"/>
      <c r="CG62" s="54"/>
      <c r="CH62" s="54"/>
      <c r="CI62" s="54"/>
      <c r="CJ62" s="54"/>
      <c r="CK62" s="54"/>
      <c r="CL62" s="54"/>
      <c r="CM62" s="54"/>
      <c r="CN62" s="54"/>
      <c r="CO62" s="54"/>
      <c r="CP62" s="54"/>
      <c r="CQ62" s="54"/>
      <c r="CR62" s="54"/>
      <c r="CS62" s="54"/>
      <c r="CT62" s="54"/>
      <c r="CU62" s="54"/>
      <c r="CV62" s="54"/>
      <c r="CW62" s="54"/>
      <c r="CX62" s="54"/>
      <c r="CY62" s="54"/>
      <c r="CZ62" s="54"/>
      <c r="DA62" s="54"/>
      <c r="DB62" s="54"/>
      <c r="DC62" s="54"/>
      <c r="DD62" s="54"/>
      <c r="DE62" s="54"/>
      <c r="DF62" s="54"/>
      <c r="DG62" s="54"/>
      <c r="DH62" s="54"/>
      <c r="DI62" s="54"/>
      <c r="DJ62" s="54"/>
      <c r="DK62" s="54"/>
      <c r="DL62" s="54"/>
      <c r="DM62" s="54"/>
      <c r="DN62" s="54"/>
      <c r="DO62" s="54"/>
      <c r="DP62" s="54"/>
      <c r="DQ62" s="54"/>
      <c r="DR62" s="54"/>
      <c r="DS62" s="54"/>
      <c r="DT62" s="54"/>
      <c r="DU62" s="82"/>
    </row>
    <row r="63" spans="1:125" s="81" customFormat="1">
      <c r="A63" s="19">
        <v>466723</v>
      </c>
      <c r="B63" s="3">
        <v>92108</v>
      </c>
      <c r="C63" s="3" t="s">
        <v>150</v>
      </c>
      <c r="D63" s="3" t="s">
        <v>163</v>
      </c>
      <c r="E63" s="18" t="s">
        <v>152</v>
      </c>
      <c r="F63" s="3" t="s">
        <v>153</v>
      </c>
      <c r="G63" s="19">
        <v>65.849999999999994</v>
      </c>
      <c r="H63" s="3" t="s">
        <v>154</v>
      </c>
      <c r="I63" s="16">
        <v>45275</v>
      </c>
      <c r="J63" s="16">
        <v>45275</v>
      </c>
      <c r="K63" s="3">
        <v>1</v>
      </c>
      <c r="L63" s="20">
        <v>45673</v>
      </c>
      <c r="M63" s="13">
        <v>45685</v>
      </c>
      <c r="N63" s="3">
        <f>NETWORKDAYS(L63,M63,[1]Holidays!$A$1:$A$49)</f>
        <v>8</v>
      </c>
      <c r="O63" s="13">
        <v>45685</v>
      </c>
      <c r="P63" s="13">
        <v>45687</v>
      </c>
      <c r="Q63" s="19">
        <f>NETWORKDAYS(O63,P63,[1]Holidays!$A$1:$A$49)</f>
        <v>3</v>
      </c>
      <c r="R63" s="16" t="s">
        <v>18</v>
      </c>
      <c r="S63" s="16" t="s">
        <v>18</v>
      </c>
      <c r="T63" s="16" t="s">
        <v>18</v>
      </c>
      <c r="U63" s="16" t="s">
        <v>18</v>
      </c>
      <c r="V63" s="16" t="s">
        <v>18</v>
      </c>
      <c r="W63" s="16" t="s">
        <v>18</v>
      </c>
      <c r="X63" s="16" t="s">
        <v>18</v>
      </c>
      <c r="Y63" s="85" t="s">
        <v>18</v>
      </c>
      <c r="Z63" s="85" t="s">
        <v>18</v>
      </c>
      <c r="AA63" s="85" t="s">
        <v>18</v>
      </c>
      <c r="AB63" s="85" t="s">
        <v>18</v>
      </c>
      <c r="AC63" s="85" t="s">
        <v>18</v>
      </c>
      <c r="AD63" s="85" t="s">
        <v>18</v>
      </c>
      <c r="AE63" s="85" t="s">
        <v>18</v>
      </c>
      <c r="AF63" s="85" t="s">
        <v>18</v>
      </c>
      <c r="AG63" s="85" t="s">
        <v>18</v>
      </c>
      <c r="AH63" s="85" t="s">
        <v>18</v>
      </c>
      <c r="AI63" s="85" t="s">
        <v>18</v>
      </c>
      <c r="AJ63" s="85" t="s">
        <v>18</v>
      </c>
      <c r="AK63" s="85" t="s">
        <v>18</v>
      </c>
      <c r="AL63" s="85" t="s">
        <v>18</v>
      </c>
      <c r="AM63" s="85" t="s">
        <v>18</v>
      </c>
      <c r="AN63" s="85" t="s">
        <v>18</v>
      </c>
      <c r="AO63" s="85" t="s">
        <v>18</v>
      </c>
      <c r="AP63" s="13" t="s">
        <v>18</v>
      </c>
      <c r="AQ63" s="13" t="s">
        <v>18</v>
      </c>
      <c r="AR63" s="13" t="s">
        <v>18</v>
      </c>
      <c r="AS63" s="13" t="s">
        <v>18</v>
      </c>
      <c r="AT63" s="13" t="s">
        <v>18</v>
      </c>
      <c r="AU63" s="13" t="s">
        <v>18</v>
      </c>
      <c r="AV63" s="84" t="s">
        <v>18</v>
      </c>
      <c r="AW63" s="84" t="s">
        <v>18</v>
      </c>
      <c r="AX63" s="84" t="s">
        <v>18</v>
      </c>
      <c r="AY63" s="84" t="s">
        <v>18</v>
      </c>
      <c r="AZ63" s="84" t="s">
        <v>18</v>
      </c>
      <c r="BA63" s="84" t="s">
        <v>18</v>
      </c>
      <c r="BB63" s="84" t="s">
        <v>18</v>
      </c>
      <c r="BC63" s="84" t="s">
        <v>18</v>
      </c>
      <c r="BD63" s="84" t="s">
        <v>18</v>
      </c>
      <c r="BE63" s="84" t="s">
        <v>18</v>
      </c>
      <c r="BF63" s="16">
        <v>45772</v>
      </c>
      <c r="BG63" s="16">
        <v>45772</v>
      </c>
      <c r="BH63" s="19">
        <f t="shared" si="0"/>
        <v>0</v>
      </c>
      <c r="BI63" s="83">
        <f t="shared" si="1"/>
        <v>87</v>
      </c>
      <c r="BJ63" s="54"/>
      <c r="BK63" s="54"/>
      <c r="BL63" s="54"/>
      <c r="BM63" s="54"/>
      <c r="BN63" s="54"/>
      <c r="BO63" s="54"/>
      <c r="BP63" s="54"/>
      <c r="BQ63" s="54"/>
      <c r="BR63" s="54"/>
      <c r="BS63" s="54"/>
      <c r="BT63" s="54"/>
      <c r="BU63" s="54"/>
      <c r="BV63" s="54"/>
      <c r="BW63" s="54"/>
      <c r="BX63" s="54"/>
      <c r="BY63" s="54"/>
      <c r="BZ63" s="54"/>
      <c r="CA63" s="54"/>
      <c r="CB63" s="54"/>
      <c r="CC63" s="54"/>
      <c r="CD63" s="54"/>
      <c r="CE63" s="54"/>
      <c r="CF63" s="54"/>
      <c r="CG63" s="54"/>
      <c r="CH63" s="54"/>
      <c r="CI63" s="54"/>
      <c r="CJ63" s="54"/>
      <c r="CK63" s="54"/>
      <c r="CL63" s="54"/>
      <c r="CM63" s="54"/>
      <c r="CN63" s="54"/>
      <c r="CO63" s="54"/>
      <c r="CP63" s="54"/>
      <c r="CQ63" s="54"/>
      <c r="CR63" s="54"/>
      <c r="CS63" s="54"/>
      <c r="CT63" s="54"/>
      <c r="CU63" s="54"/>
      <c r="CV63" s="54"/>
      <c r="CW63" s="54"/>
      <c r="CX63" s="54"/>
      <c r="CY63" s="54"/>
      <c r="CZ63" s="54"/>
      <c r="DA63" s="54"/>
      <c r="DB63" s="54"/>
      <c r="DC63" s="54"/>
      <c r="DD63" s="54"/>
      <c r="DE63" s="54"/>
      <c r="DF63" s="54"/>
      <c r="DG63" s="54"/>
      <c r="DH63" s="54"/>
      <c r="DI63" s="54"/>
      <c r="DJ63" s="54"/>
      <c r="DK63" s="54"/>
      <c r="DL63" s="54"/>
      <c r="DM63" s="54"/>
      <c r="DN63" s="54"/>
      <c r="DO63" s="54"/>
      <c r="DP63" s="54"/>
      <c r="DQ63" s="54"/>
      <c r="DR63" s="54"/>
      <c r="DS63" s="54"/>
      <c r="DT63" s="54"/>
      <c r="DU63" s="82"/>
    </row>
    <row r="64" spans="1:125" s="81" customFormat="1">
      <c r="A64" s="19">
        <v>466730</v>
      </c>
      <c r="B64" s="3">
        <v>92108</v>
      </c>
      <c r="C64" s="3" t="s">
        <v>150</v>
      </c>
      <c r="D64" s="3" t="s">
        <v>163</v>
      </c>
      <c r="E64" s="18" t="s">
        <v>152</v>
      </c>
      <c r="F64" s="3" t="s">
        <v>153</v>
      </c>
      <c r="G64" s="19">
        <v>43.33</v>
      </c>
      <c r="H64" s="3" t="s">
        <v>154</v>
      </c>
      <c r="I64" s="16">
        <v>45275</v>
      </c>
      <c r="J64" s="16">
        <v>45275</v>
      </c>
      <c r="K64" s="3">
        <v>1</v>
      </c>
      <c r="L64" s="20">
        <v>45673</v>
      </c>
      <c r="M64" s="13">
        <v>45685</v>
      </c>
      <c r="N64" s="3">
        <f>NETWORKDAYS(L64,M64,[1]Holidays!$A$1:$A$49)</f>
        <v>8</v>
      </c>
      <c r="O64" s="13">
        <v>45685</v>
      </c>
      <c r="P64" s="13">
        <v>45687</v>
      </c>
      <c r="Q64" s="19">
        <f>NETWORKDAYS(O64,P64,[1]Holidays!$A$1:$A$49)</f>
        <v>3</v>
      </c>
      <c r="R64" s="16" t="s">
        <v>18</v>
      </c>
      <c r="S64" s="16" t="s">
        <v>18</v>
      </c>
      <c r="T64" s="16" t="s">
        <v>18</v>
      </c>
      <c r="U64" s="16" t="s">
        <v>18</v>
      </c>
      <c r="V64" s="16" t="s">
        <v>18</v>
      </c>
      <c r="W64" s="16" t="s">
        <v>18</v>
      </c>
      <c r="X64" s="16" t="s">
        <v>18</v>
      </c>
      <c r="Y64" s="85" t="s">
        <v>18</v>
      </c>
      <c r="Z64" s="85" t="s">
        <v>18</v>
      </c>
      <c r="AA64" s="85" t="s">
        <v>18</v>
      </c>
      <c r="AB64" s="85" t="s">
        <v>18</v>
      </c>
      <c r="AC64" s="85" t="s">
        <v>18</v>
      </c>
      <c r="AD64" s="85" t="s">
        <v>18</v>
      </c>
      <c r="AE64" s="85" t="s">
        <v>18</v>
      </c>
      <c r="AF64" s="85" t="s">
        <v>18</v>
      </c>
      <c r="AG64" s="85" t="s">
        <v>18</v>
      </c>
      <c r="AH64" s="85" t="s">
        <v>18</v>
      </c>
      <c r="AI64" s="85" t="s">
        <v>18</v>
      </c>
      <c r="AJ64" s="85" t="s">
        <v>18</v>
      </c>
      <c r="AK64" s="85" t="s">
        <v>18</v>
      </c>
      <c r="AL64" s="85" t="s">
        <v>18</v>
      </c>
      <c r="AM64" s="85" t="s">
        <v>18</v>
      </c>
      <c r="AN64" s="85" t="s">
        <v>18</v>
      </c>
      <c r="AO64" s="85" t="s">
        <v>18</v>
      </c>
      <c r="AP64" s="13" t="s">
        <v>18</v>
      </c>
      <c r="AQ64" s="13" t="s">
        <v>18</v>
      </c>
      <c r="AR64" s="13" t="s">
        <v>18</v>
      </c>
      <c r="AS64" s="13" t="s">
        <v>18</v>
      </c>
      <c r="AT64" s="13" t="s">
        <v>18</v>
      </c>
      <c r="AU64" s="13" t="s">
        <v>18</v>
      </c>
      <c r="AV64" s="84" t="s">
        <v>18</v>
      </c>
      <c r="AW64" s="84" t="s">
        <v>18</v>
      </c>
      <c r="AX64" s="84" t="s">
        <v>18</v>
      </c>
      <c r="AY64" s="84" t="s">
        <v>18</v>
      </c>
      <c r="AZ64" s="84" t="s">
        <v>18</v>
      </c>
      <c r="BA64" s="84" t="s">
        <v>18</v>
      </c>
      <c r="BB64" s="84" t="s">
        <v>18</v>
      </c>
      <c r="BC64" s="84" t="s">
        <v>18</v>
      </c>
      <c r="BD64" s="84" t="s">
        <v>18</v>
      </c>
      <c r="BE64" s="84" t="s">
        <v>18</v>
      </c>
      <c r="BF64" s="16">
        <v>45772</v>
      </c>
      <c r="BG64" s="16">
        <v>45772</v>
      </c>
      <c r="BH64" s="19">
        <f t="shared" si="0"/>
        <v>0</v>
      </c>
      <c r="BI64" s="83">
        <f t="shared" si="1"/>
        <v>87</v>
      </c>
      <c r="BJ64" s="54"/>
      <c r="BK64" s="54"/>
      <c r="BL64" s="54"/>
      <c r="BM64" s="54"/>
      <c r="BN64" s="54"/>
      <c r="BO64" s="54"/>
      <c r="BP64" s="54"/>
      <c r="BQ64" s="54"/>
      <c r="BR64" s="54"/>
      <c r="BS64" s="54"/>
      <c r="BT64" s="54"/>
      <c r="BU64" s="54"/>
      <c r="BV64" s="54"/>
      <c r="BW64" s="54"/>
      <c r="BX64" s="54"/>
      <c r="BY64" s="54"/>
      <c r="BZ64" s="54"/>
      <c r="CA64" s="54"/>
      <c r="CB64" s="54"/>
      <c r="CC64" s="54"/>
      <c r="CD64" s="54"/>
      <c r="CE64" s="54"/>
      <c r="CF64" s="54"/>
      <c r="CG64" s="54"/>
      <c r="CH64" s="54"/>
      <c r="CI64" s="54"/>
      <c r="CJ64" s="54"/>
      <c r="CK64" s="54"/>
      <c r="CL64" s="54"/>
      <c r="CM64" s="54"/>
      <c r="CN64" s="54"/>
      <c r="CO64" s="54"/>
      <c r="CP64" s="54"/>
      <c r="CQ64" s="54"/>
      <c r="CR64" s="54"/>
      <c r="CS64" s="54"/>
      <c r="CT64" s="54"/>
      <c r="CU64" s="54"/>
      <c r="CV64" s="54"/>
      <c r="CW64" s="54"/>
      <c r="CX64" s="54"/>
      <c r="CY64" s="54"/>
      <c r="CZ64" s="54"/>
      <c r="DA64" s="54"/>
      <c r="DB64" s="54"/>
      <c r="DC64" s="54"/>
      <c r="DD64" s="54"/>
      <c r="DE64" s="54"/>
      <c r="DF64" s="54"/>
      <c r="DG64" s="54"/>
      <c r="DH64" s="54"/>
      <c r="DI64" s="54"/>
      <c r="DJ64" s="54"/>
      <c r="DK64" s="54"/>
      <c r="DL64" s="54"/>
      <c r="DM64" s="54"/>
      <c r="DN64" s="54"/>
      <c r="DO64" s="54"/>
      <c r="DP64" s="54"/>
      <c r="DQ64" s="54"/>
      <c r="DR64" s="54"/>
      <c r="DS64" s="54"/>
      <c r="DT64" s="54"/>
      <c r="DU64" s="82"/>
    </row>
    <row r="65" spans="1:125" s="81" customFormat="1">
      <c r="A65" s="19">
        <v>467643</v>
      </c>
      <c r="B65" s="3">
        <v>92123</v>
      </c>
      <c r="C65" s="3" t="s">
        <v>150</v>
      </c>
      <c r="D65" s="3" t="s">
        <v>158</v>
      </c>
      <c r="E65" s="18" t="s">
        <v>152</v>
      </c>
      <c r="F65" s="3" t="s">
        <v>153</v>
      </c>
      <c r="G65" s="19">
        <v>39.128999999999998</v>
      </c>
      <c r="H65" s="3" t="s">
        <v>154</v>
      </c>
      <c r="I65" s="16">
        <v>45291</v>
      </c>
      <c r="J65" s="16">
        <v>45291</v>
      </c>
      <c r="K65" s="3">
        <v>1</v>
      </c>
      <c r="L65" s="16">
        <v>45519</v>
      </c>
      <c r="M65" s="16">
        <v>45519</v>
      </c>
      <c r="N65" s="3">
        <f>NETWORKDAYS(L65,M65,[1]Holidays!$A$1:$A$49)</f>
        <v>1</v>
      </c>
      <c r="O65" s="16">
        <v>45519</v>
      </c>
      <c r="P65" s="16">
        <v>45531</v>
      </c>
      <c r="Q65" s="19">
        <f>NETWORKDAYS(O65,P65,[1]Holidays!$A$1:$A$49)</f>
        <v>9</v>
      </c>
      <c r="R65" s="16" t="s">
        <v>18</v>
      </c>
      <c r="S65" s="16" t="s">
        <v>18</v>
      </c>
      <c r="T65" s="16" t="s">
        <v>18</v>
      </c>
      <c r="U65" s="16" t="s">
        <v>18</v>
      </c>
      <c r="V65" s="16" t="s">
        <v>18</v>
      </c>
      <c r="W65" s="16" t="s">
        <v>18</v>
      </c>
      <c r="X65" s="16" t="s">
        <v>18</v>
      </c>
      <c r="Y65" s="85" t="s">
        <v>18</v>
      </c>
      <c r="Z65" s="85" t="s">
        <v>18</v>
      </c>
      <c r="AA65" s="85" t="s">
        <v>18</v>
      </c>
      <c r="AB65" s="85" t="s">
        <v>18</v>
      </c>
      <c r="AC65" s="85" t="s">
        <v>18</v>
      </c>
      <c r="AD65" s="85" t="s">
        <v>18</v>
      </c>
      <c r="AE65" s="85" t="s">
        <v>18</v>
      </c>
      <c r="AF65" s="85" t="s">
        <v>18</v>
      </c>
      <c r="AG65" s="85" t="s">
        <v>18</v>
      </c>
      <c r="AH65" s="85" t="s">
        <v>18</v>
      </c>
      <c r="AI65" s="85" t="s">
        <v>18</v>
      </c>
      <c r="AJ65" s="85" t="s">
        <v>18</v>
      </c>
      <c r="AK65" s="85" t="s">
        <v>18</v>
      </c>
      <c r="AL65" s="85" t="s">
        <v>18</v>
      </c>
      <c r="AM65" s="85" t="s">
        <v>18</v>
      </c>
      <c r="AN65" s="85" t="s">
        <v>18</v>
      </c>
      <c r="AO65" s="85" t="s">
        <v>18</v>
      </c>
      <c r="AP65" s="16">
        <v>45519</v>
      </c>
      <c r="AQ65" s="16">
        <v>45544</v>
      </c>
      <c r="AR65" s="19">
        <f>NETWORKDAYS(AP65,AQ65,[1]Holidays!$A$1:$A$49)</f>
        <v>17</v>
      </c>
      <c r="AS65" s="16">
        <v>45763</v>
      </c>
      <c r="AT65" s="16">
        <v>45770</v>
      </c>
      <c r="AU65" s="19">
        <f>NETWORKDAYS(AS65,AT65,[1]Holidays!$A$1:$A$49)</f>
        <v>6</v>
      </c>
      <c r="AV65" s="84" t="s">
        <v>18</v>
      </c>
      <c r="AW65" s="84" t="s">
        <v>18</v>
      </c>
      <c r="AX65" s="84" t="s">
        <v>18</v>
      </c>
      <c r="AY65" s="84" t="s">
        <v>18</v>
      </c>
      <c r="AZ65" s="84" t="s">
        <v>18</v>
      </c>
      <c r="BA65" s="84" t="s">
        <v>18</v>
      </c>
      <c r="BB65" s="84" t="s">
        <v>18</v>
      </c>
      <c r="BC65" s="84" t="s">
        <v>18</v>
      </c>
      <c r="BD65" s="84" t="s">
        <v>18</v>
      </c>
      <c r="BE65" s="84" t="s">
        <v>18</v>
      </c>
      <c r="BF65" s="16">
        <v>45770</v>
      </c>
      <c r="BG65" s="16">
        <v>45771</v>
      </c>
      <c r="BH65" s="19">
        <f t="shared" si="0"/>
        <v>1</v>
      </c>
      <c r="BI65" s="83">
        <f t="shared" si="1"/>
        <v>252</v>
      </c>
      <c r="BJ65" s="54"/>
      <c r="BK65" s="54"/>
      <c r="BL65" s="54"/>
      <c r="BM65" s="54"/>
      <c r="BN65" s="54"/>
      <c r="BO65" s="54"/>
      <c r="BP65" s="54"/>
      <c r="BQ65" s="54"/>
      <c r="BR65" s="54"/>
      <c r="BS65" s="54"/>
      <c r="BT65" s="54"/>
      <c r="BU65" s="54"/>
      <c r="BV65" s="54"/>
      <c r="BW65" s="54"/>
      <c r="BX65" s="54"/>
      <c r="BY65" s="54"/>
      <c r="BZ65" s="54"/>
      <c r="CA65" s="54"/>
      <c r="CB65" s="54"/>
      <c r="CC65" s="54"/>
      <c r="CD65" s="54"/>
      <c r="CE65" s="54"/>
      <c r="CF65" s="54"/>
      <c r="CG65" s="54"/>
      <c r="CH65" s="54"/>
      <c r="CI65" s="54"/>
      <c r="CJ65" s="54"/>
      <c r="CK65" s="54"/>
      <c r="CL65" s="54"/>
      <c r="CM65" s="54"/>
      <c r="CN65" s="54"/>
      <c r="CO65" s="54"/>
      <c r="CP65" s="54"/>
      <c r="CQ65" s="54"/>
      <c r="CR65" s="54"/>
      <c r="CS65" s="54"/>
      <c r="CT65" s="54"/>
      <c r="CU65" s="54"/>
      <c r="CV65" s="54"/>
      <c r="CW65" s="54"/>
      <c r="CX65" s="54"/>
      <c r="CY65" s="54"/>
      <c r="CZ65" s="54"/>
      <c r="DA65" s="54"/>
      <c r="DB65" s="54"/>
      <c r="DC65" s="54"/>
      <c r="DD65" s="54"/>
      <c r="DE65" s="54"/>
      <c r="DF65" s="54"/>
      <c r="DG65" s="54"/>
      <c r="DH65" s="54"/>
      <c r="DI65" s="54"/>
      <c r="DJ65" s="54"/>
      <c r="DK65" s="54"/>
      <c r="DL65" s="54"/>
      <c r="DM65" s="54"/>
      <c r="DN65" s="54"/>
      <c r="DO65" s="54"/>
      <c r="DP65" s="54"/>
      <c r="DQ65" s="54"/>
      <c r="DR65" s="54"/>
      <c r="DS65" s="54"/>
      <c r="DT65" s="54"/>
      <c r="DU65" s="82"/>
    </row>
    <row r="66" spans="1:125" s="81" customFormat="1">
      <c r="A66" s="19">
        <v>467918</v>
      </c>
      <c r="B66" s="3">
        <v>92115</v>
      </c>
      <c r="C66" s="3" t="s">
        <v>150</v>
      </c>
      <c r="D66" s="3" t="s">
        <v>158</v>
      </c>
      <c r="E66" s="3" t="s">
        <v>152</v>
      </c>
      <c r="F66" s="3" t="s">
        <v>153</v>
      </c>
      <c r="G66" s="19">
        <v>30.617000000000001</v>
      </c>
      <c r="H66" s="3" t="s">
        <v>154</v>
      </c>
      <c r="I66" s="16">
        <v>45291</v>
      </c>
      <c r="J66" s="16">
        <v>45291</v>
      </c>
      <c r="K66" s="3">
        <v>1</v>
      </c>
      <c r="L66" s="16">
        <v>45609</v>
      </c>
      <c r="M66" s="16">
        <v>45609</v>
      </c>
      <c r="N66" s="3">
        <f>NETWORKDAYS(L66,M66,[1]Holidays!$A$1:$A$49)</f>
        <v>1</v>
      </c>
      <c r="O66" s="16">
        <v>45609</v>
      </c>
      <c r="P66" s="16">
        <v>45616</v>
      </c>
      <c r="Q66" s="19">
        <f>NETWORKDAYS(O66,P66,[1]Holidays!$A$1:$A$49)</f>
        <v>6</v>
      </c>
      <c r="R66" s="16" t="s">
        <v>18</v>
      </c>
      <c r="S66" s="16" t="s">
        <v>18</v>
      </c>
      <c r="T66" s="16" t="s">
        <v>18</v>
      </c>
      <c r="U66" s="16" t="s">
        <v>18</v>
      </c>
      <c r="V66" s="16" t="s">
        <v>18</v>
      </c>
      <c r="W66" s="16" t="s">
        <v>18</v>
      </c>
      <c r="X66" s="16" t="s">
        <v>18</v>
      </c>
      <c r="Y66" s="85" t="s">
        <v>18</v>
      </c>
      <c r="Z66" s="85" t="s">
        <v>18</v>
      </c>
      <c r="AA66" s="85" t="s">
        <v>18</v>
      </c>
      <c r="AB66" s="85" t="s">
        <v>18</v>
      </c>
      <c r="AC66" s="85" t="s">
        <v>18</v>
      </c>
      <c r="AD66" s="85" t="s">
        <v>18</v>
      </c>
      <c r="AE66" s="85" t="s">
        <v>18</v>
      </c>
      <c r="AF66" s="85" t="s">
        <v>18</v>
      </c>
      <c r="AG66" s="85" t="s">
        <v>18</v>
      </c>
      <c r="AH66" s="85" t="s">
        <v>18</v>
      </c>
      <c r="AI66" s="85" t="s">
        <v>18</v>
      </c>
      <c r="AJ66" s="85" t="s">
        <v>18</v>
      </c>
      <c r="AK66" s="85" t="s">
        <v>18</v>
      </c>
      <c r="AL66" s="85" t="s">
        <v>18</v>
      </c>
      <c r="AM66" s="85" t="s">
        <v>18</v>
      </c>
      <c r="AN66" s="85" t="s">
        <v>18</v>
      </c>
      <c r="AO66" s="85" t="s">
        <v>18</v>
      </c>
      <c r="AP66" s="16">
        <v>45609</v>
      </c>
      <c r="AQ66" s="16">
        <v>45614</v>
      </c>
      <c r="AR66" s="19">
        <f>NETWORKDAYS(AP66,AQ66,[1]Holidays!$A$1:$A$49)</f>
        <v>4</v>
      </c>
      <c r="AS66" s="16">
        <v>45755</v>
      </c>
      <c r="AT66" s="16">
        <v>45758</v>
      </c>
      <c r="AU66" s="19">
        <f>NETWORKDAYS(AS66,AT66,[1]Holidays!$A$1:$A$49)</f>
        <v>4</v>
      </c>
      <c r="AV66" s="84" t="s">
        <v>18</v>
      </c>
      <c r="AW66" s="84" t="s">
        <v>18</v>
      </c>
      <c r="AX66" s="84" t="s">
        <v>18</v>
      </c>
      <c r="AY66" s="84" t="s">
        <v>18</v>
      </c>
      <c r="AZ66" s="84" t="s">
        <v>18</v>
      </c>
      <c r="BA66" s="84" t="s">
        <v>18</v>
      </c>
      <c r="BB66" s="84" t="s">
        <v>18</v>
      </c>
      <c r="BC66" s="84" t="s">
        <v>18</v>
      </c>
      <c r="BD66" s="84" t="s">
        <v>18</v>
      </c>
      <c r="BE66" s="84" t="s">
        <v>18</v>
      </c>
      <c r="BF66" s="16">
        <v>45758</v>
      </c>
      <c r="BG66" s="16">
        <v>45761</v>
      </c>
      <c r="BH66" s="19">
        <f t="shared" si="0"/>
        <v>3</v>
      </c>
      <c r="BI66" s="83">
        <f t="shared" si="1"/>
        <v>152</v>
      </c>
      <c r="BJ66" s="54"/>
      <c r="BK66" s="54"/>
      <c r="BL66" s="54"/>
      <c r="BM66" s="54"/>
      <c r="BN66" s="54"/>
      <c r="BO66" s="54"/>
      <c r="BP66" s="54"/>
      <c r="BQ66" s="54"/>
      <c r="BR66" s="54"/>
      <c r="BS66" s="54"/>
      <c r="BT66" s="54"/>
      <c r="BU66" s="54"/>
      <c r="BV66" s="54"/>
      <c r="BW66" s="54"/>
      <c r="BX66" s="54"/>
      <c r="BY66" s="54"/>
      <c r="BZ66" s="54"/>
      <c r="CA66" s="54"/>
      <c r="CB66" s="54"/>
      <c r="CC66" s="54"/>
      <c r="CD66" s="54"/>
      <c r="CE66" s="54"/>
      <c r="CF66" s="54"/>
      <c r="CG66" s="54"/>
      <c r="CH66" s="54"/>
      <c r="CI66" s="54"/>
      <c r="CJ66" s="54"/>
      <c r="CK66" s="54"/>
      <c r="CL66" s="54"/>
      <c r="CM66" s="54"/>
      <c r="CN66" s="54"/>
      <c r="CO66" s="54"/>
      <c r="CP66" s="54"/>
      <c r="CQ66" s="54"/>
      <c r="CR66" s="54"/>
      <c r="CS66" s="54"/>
      <c r="CT66" s="54"/>
      <c r="CU66" s="54"/>
      <c r="CV66" s="54"/>
      <c r="CW66" s="54"/>
      <c r="CX66" s="54"/>
      <c r="CY66" s="54"/>
      <c r="CZ66" s="54"/>
      <c r="DA66" s="54"/>
      <c r="DB66" s="54"/>
      <c r="DC66" s="54"/>
      <c r="DD66" s="54"/>
      <c r="DE66" s="54"/>
      <c r="DF66" s="54"/>
      <c r="DG66" s="54"/>
      <c r="DH66" s="54"/>
      <c r="DI66" s="54"/>
      <c r="DJ66" s="54"/>
      <c r="DK66" s="54"/>
      <c r="DL66" s="54"/>
      <c r="DM66" s="54"/>
      <c r="DN66" s="54"/>
      <c r="DO66" s="54"/>
      <c r="DP66" s="54"/>
      <c r="DQ66" s="54"/>
      <c r="DR66" s="54"/>
      <c r="DS66" s="54"/>
      <c r="DT66" s="54"/>
      <c r="DU66" s="82"/>
    </row>
    <row r="67" spans="1:125" s="81" customFormat="1">
      <c r="A67" s="19">
        <v>467943</v>
      </c>
      <c r="B67" s="3">
        <v>92024</v>
      </c>
      <c r="C67" s="3" t="s">
        <v>150</v>
      </c>
      <c r="D67" s="3" t="s">
        <v>163</v>
      </c>
      <c r="E67" s="18" t="s">
        <v>152</v>
      </c>
      <c r="F67" s="3" t="s">
        <v>157</v>
      </c>
      <c r="G67" s="3">
        <v>70</v>
      </c>
      <c r="H67" s="3" t="s">
        <v>154</v>
      </c>
      <c r="I67" s="16">
        <v>45289</v>
      </c>
      <c r="J67" s="16">
        <v>45289</v>
      </c>
      <c r="K67" s="3">
        <v>1</v>
      </c>
      <c r="L67" s="16">
        <v>45834</v>
      </c>
      <c r="M67" s="16">
        <v>45835</v>
      </c>
      <c r="N67" s="3">
        <f>NETWORKDAYS(L67,M67,[1]Holidays!$A$1:$A$49)</f>
        <v>2</v>
      </c>
      <c r="O67" s="16">
        <v>45835</v>
      </c>
      <c r="P67" s="16">
        <v>45835</v>
      </c>
      <c r="Q67" s="19">
        <f>NETWORKDAYS(O67,P67,[1]Holidays!$A$1:$A$49)</f>
        <v>1</v>
      </c>
      <c r="R67" s="16" t="s">
        <v>18</v>
      </c>
      <c r="S67" s="16" t="s">
        <v>18</v>
      </c>
      <c r="T67" s="16" t="s">
        <v>18</v>
      </c>
      <c r="U67" s="16" t="s">
        <v>18</v>
      </c>
      <c r="V67" s="16" t="s">
        <v>18</v>
      </c>
      <c r="W67" s="16" t="s">
        <v>18</v>
      </c>
      <c r="X67" s="16" t="s">
        <v>18</v>
      </c>
      <c r="Y67" s="85" t="s">
        <v>18</v>
      </c>
      <c r="Z67" s="85" t="s">
        <v>18</v>
      </c>
      <c r="AA67" s="85" t="s">
        <v>18</v>
      </c>
      <c r="AB67" s="85" t="s">
        <v>18</v>
      </c>
      <c r="AC67" s="85" t="s">
        <v>18</v>
      </c>
      <c r="AD67" s="85" t="s">
        <v>18</v>
      </c>
      <c r="AE67" s="85" t="s">
        <v>18</v>
      </c>
      <c r="AF67" s="85" t="s">
        <v>18</v>
      </c>
      <c r="AG67" s="85" t="s">
        <v>18</v>
      </c>
      <c r="AH67" s="85" t="s">
        <v>18</v>
      </c>
      <c r="AI67" s="85" t="s">
        <v>18</v>
      </c>
      <c r="AJ67" s="85" t="s">
        <v>18</v>
      </c>
      <c r="AK67" s="85" t="s">
        <v>18</v>
      </c>
      <c r="AL67" s="85" t="s">
        <v>18</v>
      </c>
      <c r="AM67" s="85" t="s">
        <v>18</v>
      </c>
      <c r="AN67" s="85" t="s">
        <v>18</v>
      </c>
      <c r="AO67" s="85" t="s">
        <v>18</v>
      </c>
      <c r="AP67" s="16" t="s">
        <v>18</v>
      </c>
      <c r="AQ67" s="13" t="s">
        <v>18</v>
      </c>
      <c r="AR67" s="13" t="s">
        <v>18</v>
      </c>
      <c r="AS67" s="13" t="s">
        <v>18</v>
      </c>
      <c r="AT67" s="13" t="s">
        <v>18</v>
      </c>
      <c r="AU67" s="13" t="s">
        <v>18</v>
      </c>
      <c r="AV67" s="84" t="s">
        <v>18</v>
      </c>
      <c r="AW67" s="84" t="s">
        <v>18</v>
      </c>
      <c r="AX67" s="84" t="s">
        <v>18</v>
      </c>
      <c r="AY67" s="84" t="s">
        <v>18</v>
      </c>
      <c r="AZ67" s="84" t="s">
        <v>18</v>
      </c>
      <c r="BA67" s="84" t="s">
        <v>18</v>
      </c>
      <c r="BB67" s="84" t="s">
        <v>18</v>
      </c>
      <c r="BC67" s="84" t="s">
        <v>18</v>
      </c>
      <c r="BD67" s="84" t="s">
        <v>18</v>
      </c>
      <c r="BE67" s="84" t="s">
        <v>18</v>
      </c>
      <c r="BF67" s="16">
        <v>45835</v>
      </c>
      <c r="BG67" s="16">
        <v>45838</v>
      </c>
      <c r="BH67" s="19">
        <f t="shared" si="0"/>
        <v>3</v>
      </c>
      <c r="BI67" s="83">
        <f t="shared" si="1"/>
        <v>3</v>
      </c>
      <c r="BJ67" s="54"/>
      <c r="BK67" s="54"/>
      <c r="BL67" s="54"/>
      <c r="BM67" s="54"/>
      <c r="BN67" s="54"/>
      <c r="BO67" s="54"/>
      <c r="BP67" s="54"/>
      <c r="BQ67" s="54"/>
      <c r="BR67" s="54"/>
      <c r="BS67" s="54"/>
      <c r="BT67" s="54"/>
      <c r="BU67" s="54"/>
      <c r="BV67" s="54"/>
      <c r="BW67" s="54"/>
      <c r="BX67" s="54"/>
      <c r="BY67" s="54"/>
      <c r="BZ67" s="54"/>
      <c r="CA67" s="54"/>
      <c r="CB67" s="54"/>
      <c r="CC67" s="54"/>
      <c r="CD67" s="54"/>
      <c r="CE67" s="54"/>
      <c r="CF67" s="54"/>
      <c r="CG67" s="54"/>
      <c r="CH67" s="54"/>
      <c r="CI67" s="54"/>
      <c r="CJ67" s="54"/>
      <c r="CK67" s="54"/>
      <c r="CL67" s="54"/>
      <c r="CM67" s="54"/>
      <c r="CN67" s="54"/>
      <c r="CO67" s="54"/>
      <c r="CP67" s="54"/>
      <c r="CQ67" s="54"/>
      <c r="CR67" s="54"/>
      <c r="CS67" s="54"/>
      <c r="CT67" s="54"/>
      <c r="CU67" s="54"/>
      <c r="CV67" s="54"/>
      <c r="CW67" s="54"/>
      <c r="CX67" s="54"/>
      <c r="CY67" s="54"/>
      <c r="CZ67" s="54"/>
      <c r="DA67" s="54"/>
      <c r="DB67" s="54"/>
      <c r="DC67" s="54"/>
      <c r="DD67" s="54"/>
      <c r="DE67" s="54"/>
      <c r="DF67" s="54"/>
      <c r="DG67" s="54"/>
      <c r="DH67" s="54"/>
      <c r="DI67" s="54"/>
      <c r="DJ67" s="54"/>
      <c r="DK67" s="54"/>
      <c r="DL67" s="54"/>
      <c r="DM67" s="54"/>
      <c r="DN67" s="54"/>
      <c r="DO67" s="54"/>
      <c r="DP67" s="54"/>
      <c r="DQ67" s="54"/>
      <c r="DR67" s="54"/>
      <c r="DS67" s="54"/>
      <c r="DT67" s="54"/>
      <c r="DU67" s="82"/>
    </row>
    <row r="68" spans="1:125" s="81" customFormat="1">
      <c r="A68" s="19">
        <v>470859</v>
      </c>
      <c r="B68" s="3">
        <v>91910</v>
      </c>
      <c r="C68" s="3" t="s">
        <v>150</v>
      </c>
      <c r="D68" s="3" t="s">
        <v>156</v>
      </c>
      <c r="E68" s="18" t="s">
        <v>152</v>
      </c>
      <c r="F68" s="3" t="s">
        <v>162</v>
      </c>
      <c r="G68" s="19">
        <v>530</v>
      </c>
      <c r="H68" s="3" t="s">
        <v>154</v>
      </c>
      <c r="I68" s="16">
        <v>45329</v>
      </c>
      <c r="J68" s="16">
        <v>45329</v>
      </c>
      <c r="K68" s="3">
        <v>1</v>
      </c>
      <c r="L68" s="16">
        <v>45524</v>
      </c>
      <c r="M68" s="16">
        <v>45528</v>
      </c>
      <c r="N68" s="3">
        <f>NETWORKDAYS(L68,M68,[1]Holidays!$A$1:$A$49)</f>
        <v>4</v>
      </c>
      <c r="O68" s="16">
        <v>45362</v>
      </c>
      <c r="P68" s="16">
        <v>45372</v>
      </c>
      <c r="Q68" s="19">
        <f>NETWORKDAYS(O68,P68,[1]Holidays!$A$1:$A$49)</f>
        <v>9</v>
      </c>
      <c r="R68" s="16" t="s">
        <v>18</v>
      </c>
      <c r="S68" s="16" t="s">
        <v>18</v>
      </c>
      <c r="T68" s="16" t="s">
        <v>18</v>
      </c>
      <c r="U68" s="16" t="s">
        <v>18</v>
      </c>
      <c r="V68" s="16" t="s">
        <v>18</v>
      </c>
      <c r="W68" s="16" t="s">
        <v>18</v>
      </c>
      <c r="X68" s="16" t="s">
        <v>18</v>
      </c>
      <c r="Y68" s="85" t="s">
        <v>18</v>
      </c>
      <c r="Z68" s="85" t="s">
        <v>18</v>
      </c>
      <c r="AA68" s="85" t="s">
        <v>18</v>
      </c>
      <c r="AB68" s="85" t="s">
        <v>18</v>
      </c>
      <c r="AC68" s="85" t="s">
        <v>18</v>
      </c>
      <c r="AD68" s="85" t="s">
        <v>18</v>
      </c>
      <c r="AE68" s="85" t="s">
        <v>18</v>
      </c>
      <c r="AF68" s="85" t="s">
        <v>18</v>
      </c>
      <c r="AG68" s="85" t="s">
        <v>18</v>
      </c>
      <c r="AH68" s="85" t="s">
        <v>18</v>
      </c>
      <c r="AI68" s="85" t="s">
        <v>18</v>
      </c>
      <c r="AJ68" s="85" t="s">
        <v>18</v>
      </c>
      <c r="AK68" s="85" t="s">
        <v>18</v>
      </c>
      <c r="AL68" s="85" t="s">
        <v>18</v>
      </c>
      <c r="AM68" s="85" t="s">
        <v>18</v>
      </c>
      <c r="AN68" s="85" t="s">
        <v>18</v>
      </c>
      <c r="AO68" s="85" t="s">
        <v>18</v>
      </c>
      <c r="AP68" s="16" t="s">
        <v>18</v>
      </c>
      <c r="AQ68" s="16" t="s">
        <v>18</v>
      </c>
      <c r="AR68" s="16" t="s">
        <v>18</v>
      </c>
      <c r="AS68" s="16" t="s">
        <v>18</v>
      </c>
      <c r="AT68" s="16" t="s">
        <v>18</v>
      </c>
      <c r="AU68" s="16" t="s">
        <v>18</v>
      </c>
      <c r="AV68" s="84" t="s">
        <v>18</v>
      </c>
      <c r="AW68" s="84" t="s">
        <v>18</v>
      </c>
      <c r="AX68" s="84" t="s">
        <v>18</v>
      </c>
      <c r="AY68" s="84" t="s">
        <v>18</v>
      </c>
      <c r="AZ68" s="84" t="s">
        <v>18</v>
      </c>
      <c r="BA68" s="84" t="s">
        <v>18</v>
      </c>
      <c r="BB68" s="84" t="s">
        <v>18</v>
      </c>
      <c r="BC68" s="84" t="s">
        <v>18</v>
      </c>
      <c r="BD68" s="84" t="s">
        <v>18</v>
      </c>
      <c r="BE68" s="84" t="s">
        <v>18</v>
      </c>
      <c r="BF68" s="16">
        <v>45806</v>
      </c>
      <c r="BG68" s="16">
        <v>45807</v>
      </c>
      <c r="BH68" s="19">
        <f t="shared" si="0"/>
        <v>1</v>
      </c>
      <c r="BI68" s="83">
        <f t="shared" si="1"/>
        <v>279</v>
      </c>
      <c r="BJ68" s="54"/>
      <c r="BK68" s="54"/>
      <c r="BL68" s="54"/>
      <c r="BM68" s="54"/>
      <c r="BN68" s="54"/>
      <c r="BO68" s="54"/>
      <c r="BP68" s="54"/>
      <c r="BQ68" s="54"/>
      <c r="BR68" s="54"/>
      <c r="BS68" s="54"/>
      <c r="BT68" s="54"/>
      <c r="BU68" s="54"/>
      <c r="BV68" s="54"/>
      <c r="BW68" s="54"/>
      <c r="BX68" s="54"/>
      <c r="BY68" s="54"/>
      <c r="BZ68" s="54"/>
      <c r="CA68" s="54"/>
      <c r="CB68" s="54"/>
      <c r="CC68" s="54"/>
      <c r="CD68" s="54"/>
      <c r="CE68" s="54"/>
      <c r="CF68" s="54"/>
      <c r="CG68" s="54"/>
      <c r="CH68" s="54"/>
      <c r="CI68" s="54"/>
      <c r="CJ68" s="54"/>
      <c r="CK68" s="54"/>
      <c r="CL68" s="54"/>
      <c r="CM68" s="54"/>
      <c r="CN68" s="54"/>
      <c r="CO68" s="54"/>
      <c r="CP68" s="54"/>
      <c r="CQ68" s="54"/>
      <c r="CR68" s="54"/>
      <c r="CS68" s="54"/>
      <c r="CT68" s="54"/>
      <c r="CU68" s="54"/>
      <c r="CV68" s="54"/>
      <c r="CW68" s="54"/>
      <c r="CX68" s="54"/>
      <c r="CY68" s="54"/>
      <c r="CZ68" s="54"/>
      <c r="DA68" s="54"/>
      <c r="DB68" s="54"/>
      <c r="DC68" s="54"/>
      <c r="DD68" s="54"/>
      <c r="DE68" s="54"/>
      <c r="DF68" s="54"/>
      <c r="DG68" s="54"/>
      <c r="DH68" s="54"/>
      <c r="DI68" s="54"/>
      <c r="DJ68" s="54"/>
      <c r="DK68" s="54"/>
      <c r="DL68" s="54"/>
      <c r="DM68" s="54"/>
      <c r="DN68" s="54"/>
      <c r="DO68" s="54"/>
      <c r="DP68" s="54"/>
      <c r="DQ68" s="54"/>
      <c r="DR68" s="54"/>
      <c r="DS68" s="54"/>
      <c r="DT68" s="54"/>
      <c r="DU68" s="82"/>
    </row>
    <row r="69" spans="1:125" s="81" customFormat="1">
      <c r="A69" s="19">
        <v>471298</v>
      </c>
      <c r="B69" s="3">
        <v>91978</v>
      </c>
      <c r="C69" s="3" t="s">
        <v>150</v>
      </c>
      <c r="D69" s="3" t="s">
        <v>156</v>
      </c>
      <c r="E69" s="18" t="s">
        <v>152</v>
      </c>
      <c r="F69" s="3" t="s">
        <v>153</v>
      </c>
      <c r="G69" s="19">
        <v>94.685000000000002</v>
      </c>
      <c r="H69" s="3" t="s">
        <v>154</v>
      </c>
      <c r="I69" s="20">
        <v>45335</v>
      </c>
      <c r="J69" s="20">
        <v>45335</v>
      </c>
      <c r="K69" s="3">
        <v>1</v>
      </c>
      <c r="L69" s="13">
        <v>45387</v>
      </c>
      <c r="M69" s="13">
        <v>45387</v>
      </c>
      <c r="N69" s="3">
        <f>NETWORKDAYS(L69,M69,[1]Holidays!$A$1:$A$49)</f>
        <v>1</v>
      </c>
      <c r="O69" s="13">
        <v>45387</v>
      </c>
      <c r="P69" s="13">
        <v>45387</v>
      </c>
      <c r="Q69" s="19">
        <f>NETWORKDAYS(O69,P69,[1]Holidays!$A$1:$A$49)</f>
        <v>1</v>
      </c>
      <c r="R69" s="16" t="s">
        <v>18</v>
      </c>
      <c r="S69" s="16" t="s">
        <v>18</v>
      </c>
      <c r="T69" s="16" t="s">
        <v>18</v>
      </c>
      <c r="U69" s="16" t="s">
        <v>18</v>
      </c>
      <c r="V69" s="16" t="s">
        <v>18</v>
      </c>
      <c r="W69" s="16" t="s">
        <v>18</v>
      </c>
      <c r="X69" s="16" t="s">
        <v>18</v>
      </c>
      <c r="Y69" s="85" t="s">
        <v>18</v>
      </c>
      <c r="Z69" s="85" t="s">
        <v>18</v>
      </c>
      <c r="AA69" s="85" t="s">
        <v>18</v>
      </c>
      <c r="AB69" s="85" t="s">
        <v>18</v>
      </c>
      <c r="AC69" s="85" t="s">
        <v>18</v>
      </c>
      <c r="AD69" s="85" t="s">
        <v>18</v>
      </c>
      <c r="AE69" s="85" t="s">
        <v>18</v>
      </c>
      <c r="AF69" s="85" t="s">
        <v>18</v>
      </c>
      <c r="AG69" s="85" t="s">
        <v>18</v>
      </c>
      <c r="AH69" s="85" t="s">
        <v>18</v>
      </c>
      <c r="AI69" s="85" t="s">
        <v>18</v>
      </c>
      <c r="AJ69" s="85" t="s">
        <v>18</v>
      </c>
      <c r="AK69" s="85" t="s">
        <v>18</v>
      </c>
      <c r="AL69" s="85" t="s">
        <v>18</v>
      </c>
      <c r="AM69" s="85" t="s">
        <v>18</v>
      </c>
      <c r="AN69" s="85" t="s">
        <v>18</v>
      </c>
      <c r="AO69" s="85" t="s">
        <v>18</v>
      </c>
      <c r="AP69" s="16" t="s">
        <v>18</v>
      </c>
      <c r="AQ69" s="13" t="s">
        <v>18</v>
      </c>
      <c r="AR69" s="13" t="s">
        <v>18</v>
      </c>
      <c r="AS69" s="13" t="s">
        <v>18</v>
      </c>
      <c r="AT69" s="13" t="s">
        <v>18</v>
      </c>
      <c r="AU69" s="13" t="s">
        <v>18</v>
      </c>
      <c r="AV69" s="84" t="s">
        <v>18</v>
      </c>
      <c r="AW69" s="84" t="s">
        <v>18</v>
      </c>
      <c r="AX69" s="84" t="s">
        <v>18</v>
      </c>
      <c r="AY69" s="84" t="s">
        <v>18</v>
      </c>
      <c r="AZ69" s="84" t="s">
        <v>18</v>
      </c>
      <c r="BA69" s="84" t="s">
        <v>18</v>
      </c>
      <c r="BB69" s="84" t="s">
        <v>18</v>
      </c>
      <c r="BC69" s="84" t="s">
        <v>18</v>
      </c>
      <c r="BD69" s="84" t="s">
        <v>18</v>
      </c>
      <c r="BE69" s="84" t="s">
        <v>18</v>
      </c>
      <c r="BF69" s="16">
        <v>45764</v>
      </c>
      <c r="BG69" s="16">
        <v>45764</v>
      </c>
      <c r="BH69" s="19">
        <f t="shared" si="0"/>
        <v>0</v>
      </c>
      <c r="BI69" s="83">
        <f t="shared" si="1"/>
        <v>377</v>
      </c>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4"/>
      <c r="DD69" s="54"/>
      <c r="DE69" s="54"/>
      <c r="DF69" s="54"/>
      <c r="DG69" s="54"/>
      <c r="DH69" s="54"/>
      <c r="DI69" s="54"/>
      <c r="DJ69" s="54"/>
      <c r="DK69" s="54"/>
      <c r="DL69" s="54"/>
      <c r="DM69" s="54"/>
      <c r="DN69" s="54"/>
      <c r="DO69" s="54"/>
      <c r="DP69" s="54"/>
      <c r="DQ69" s="54"/>
      <c r="DR69" s="54"/>
      <c r="DS69" s="54"/>
      <c r="DT69" s="54"/>
      <c r="DU69" s="82"/>
    </row>
    <row r="70" spans="1:125" s="81" customFormat="1">
      <c r="A70" s="3">
        <v>471375</v>
      </c>
      <c r="B70" s="3">
        <v>92123</v>
      </c>
      <c r="C70" s="17" t="s">
        <v>150</v>
      </c>
      <c r="D70" s="17" t="s">
        <v>158</v>
      </c>
      <c r="E70" s="18" t="s">
        <v>152</v>
      </c>
      <c r="F70" s="3" t="s">
        <v>153</v>
      </c>
      <c r="G70" s="19">
        <v>113</v>
      </c>
      <c r="H70" s="3" t="s">
        <v>154</v>
      </c>
      <c r="I70" s="16">
        <v>45334</v>
      </c>
      <c r="J70" s="16">
        <v>45334</v>
      </c>
      <c r="K70" s="3">
        <v>1</v>
      </c>
      <c r="L70" s="16">
        <v>45702</v>
      </c>
      <c r="M70" s="16">
        <v>45702</v>
      </c>
      <c r="N70" s="3">
        <f>NETWORKDAYS(L70,M70,[1]Holidays!$A$1:$A$49)</f>
        <v>1</v>
      </c>
      <c r="O70" s="16">
        <v>45702</v>
      </c>
      <c r="P70" s="16">
        <v>45716</v>
      </c>
      <c r="Q70" s="19">
        <f>NETWORKDAYS(O70,P70,[1]Holidays!$A$1:$A$49)</f>
        <v>10</v>
      </c>
      <c r="R70" s="16" t="s">
        <v>18</v>
      </c>
      <c r="S70" s="16" t="s">
        <v>18</v>
      </c>
      <c r="T70" s="16" t="s">
        <v>18</v>
      </c>
      <c r="U70" s="16" t="s">
        <v>18</v>
      </c>
      <c r="V70" s="16" t="s">
        <v>18</v>
      </c>
      <c r="W70" s="16" t="s">
        <v>18</v>
      </c>
      <c r="X70" s="16" t="s">
        <v>18</v>
      </c>
      <c r="Y70" s="85" t="s">
        <v>18</v>
      </c>
      <c r="Z70" s="85" t="s">
        <v>18</v>
      </c>
      <c r="AA70" s="85" t="s">
        <v>18</v>
      </c>
      <c r="AB70" s="85" t="s">
        <v>18</v>
      </c>
      <c r="AC70" s="85" t="s">
        <v>18</v>
      </c>
      <c r="AD70" s="85" t="s">
        <v>18</v>
      </c>
      <c r="AE70" s="85" t="s">
        <v>18</v>
      </c>
      <c r="AF70" s="85" t="s">
        <v>18</v>
      </c>
      <c r="AG70" s="85" t="s">
        <v>18</v>
      </c>
      <c r="AH70" s="85" t="s">
        <v>18</v>
      </c>
      <c r="AI70" s="85" t="s">
        <v>18</v>
      </c>
      <c r="AJ70" s="85" t="s">
        <v>18</v>
      </c>
      <c r="AK70" s="85" t="s">
        <v>18</v>
      </c>
      <c r="AL70" s="85" t="s">
        <v>18</v>
      </c>
      <c r="AM70" s="85" t="s">
        <v>18</v>
      </c>
      <c r="AN70" s="85" t="s">
        <v>18</v>
      </c>
      <c r="AO70" s="85" t="s">
        <v>18</v>
      </c>
      <c r="AP70" s="16">
        <v>45702</v>
      </c>
      <c r="AQ70" s="16">
        <v>45723</v>
      </c>
      <c r="AR70" s="19">
        <f>NETWORKDAYS(AP70,AQ70,[1]Holidays!$A$1:$A$49)</f>
        <v>15</v>
      </c>
      <c r="AS70" s="16">
        <v>45796</v>
      </c>
      <c r="AT70" s="16">
        <v>45806</v>
      </c>
      <c r="AU70" s="19">
        <f>NETWORKDAYS(AS70,AT70,[1]Holidays!$A$1:$A$49)</f>
        <v>8</v>
      </c>
      <c r="AV70" s="84" t="s">
        <v>18</v>
      </c>
      <c r="AW70" s="84" t="s">
        <v>18</v>
      </c>
      <c r="AX70" s="84" t="s">
        <v>18</v>
      </c>
      <c r="AY70" s="84" t="s">
        <v>18</v>
      </c>
      <c r="AZ70" s="84" t="s">
        <v>18</v>
      </c>
      <c r="BA70" s="84" t="s">
        <v>18</v>
      </c>
      <c r="BB70" s="84" t="s">
        <v>18</v>
      </c>
      <c r="BC70" s="84" t="s">
        <v>18</v>
      </c>
      <c r="BD70" s="84" t="s">
        <v>18</v>
      </c>
      <c r="BE70" s="84" t="s">
        <v>18</v>
      </c>
      <c r="BF70" s="16">
        <v>45806</v>
      </c>
      <c r="BG70" s="16">
        <v>45807</v>
      </c>
      <c r="BH70" s="19">
        <f t="shared" ref="BH70:BH133" si="2">_xlfn.DAYS(BG70,BF70)</f>
        <v>1</v>
      </c>
      <c r="BI70" s="83">
        <f t="shared" ref="BI70:BI133" si="3">_xlfn.DAYS(BG70,M70)</f>
        <v>105</v>
      </c>
      <c r="BJ70" s="54"/>
      <c r="BK70" s="54"/>
      <c r="BL70" s="54"/>
      <c r="BM70" s="54"/>
      <c r="BN70" s="54"/>
      <c r="BO70" s="54"/>
      <c r="BP70" s="54"/>
      <c r="BQ70" s="54"/>
      <c r="BR70" s="54"/>
      <c r="BS70" s="54"/>
      <c r="BT70" s="54"/>
      <c r="BU70" s="54"/>
      <c r="BV70" s="54"/>
      <c r="BW70" s="54"/>
      <c r="BX70" s="54"/>
      <c r="BY70" s="54"/>
      <c r="BZ70" s="54"/>
      <c r="CA70" s="54"/>
      <c r="CB70" s="54"/>
      <c r="CC70" s="54"/>
      <c r="CD70" s="54"/>
      <c r="CE70" s="54"/>
      <c r="CF70" s="54"/>
      <c r="CG70" s="54"/>
      <c r="CH70" s="54"/>
      <c r="CI70" s="54"/>
      <c r="CJ70" s="54"/>
      <c r="CK70" s="54"/>
      <c r="CL70" s="54"/>
      <c r="CM70" s="54"/>
      <c r="CN70" s="54"/>
      <c r="CO70" s="54"/>
      <c r="CP70" s="54"/>
      <c r="CQ70" s="54"/>
      <c r="CR70" s="54"/>
      <c r="CS70" s="54"/>
      <c r="CT70" s="54"/>
      <c r="CU70" s="54"/>
      <c r="CV70" s="54"/>
      <c r="CW70" s="54"/>
      <c r="CX70" s="54"/>
      <c r="CY70" s="54"/>
      <c r="CZ70" s="54"/>
      <c r="DA70" s="54"/>
      <c r="DB70" s="54"/>
      <c r="DC70" s="54"/>
      <c r="DD70" s="54"/>
      <c r="DE70" s="54"/>
      <c r="DF70" s="54"/>
      <c r="DG70" s="54"/>
      <c r="DH70" s="54"/>
      <c r="DI70" s="54"/>
      <c r="DJ70" s="54"/>
      <c r="DK70" s="54"/>
      <c r="DL70" s="54"/>
      <c r="DM70" s="54"/>
      <c r="DN70" s="54"/>
      <c r="DO70" s="54"/>
      <c r="DP70" s="54"/>
      <c r="DQ70" s="54"/>
      <c r="DR70" s="54"/>
      <c r="DS70" s="54"/>
      <c r="DT70" s="54"/>
      <c r="DU70" s="82"/>
    </row>
    <row r="71" spans="1:125" s="81" customFormat="1">
      <c r="A71" s="19">
        <v>478747</v>
      </c>
      <c r="B71" s="3">
        <v>92084</v>
      </c>
      <c r="C71" s="3" t="s">
        <v>150</v>
      </c>
      <c r="D71" s="3" t="s">
        <v>163</v>
      </c>
      <c r="E71" s="18" t="s">
        <v>152</v>
      </c>
      <c r="F71" s="3" t="s">
        <v>153</v>
      </c>
      <c r="G71" s="19">
        <v>565.28700000000003</v>
      </c>
      <c r="H71" s="3" t="s">
        <v>154</v>
      </c>
      <c r="I71" s="16">
        <v>45428</v>
      </c>
      <c r="J71" s="16">
        <v>45428</v>
      </c>
      <c r="K71" s="3">
        <v>1</v>
      </c>
      <c r="L71" s="20">
        <v>45428</v>
      </c>
      <c r="M71" s="13">
        <v>45434</v>
      </c>
      <c r="N71" s="3">
        <f>NETWORKDAYS(L71,M71,[1]Holidays!$A$1:$A$49)</f>
        <v>5</v>
      </c>
      <c r="O71" s="13">
        <v>45434</v>
      </c>
      <c r="P71" s="13">
        <v>45441</v>
      </c>
      <c r="Q71" s="19">
        <f>NETWORKDAYS(O71,P71,[1]Holidays!$A$1:$A$49)</f>
        <v>5</v>
      </c>
      <c r="R71" s="16" t="s">
        <v>18</v>
      </c>
      <c r="S71" s="16" t="s">
        <v>18</v>
      </c>
      <c r="T71" s="16" t="s">
        <v>18</v>
      </c>
      <c r="U71" s="16" t="s">
        <v>18</v>
      </c>
      <c r="V71" s="16" t="s">
        <v>18</v>
      </c>
      <c r="W71" s="16" t="s">
        <v>18</v>
      </c>
      <c r="X71" s="16" t="s">
        <v>18</v>
      </c>
      <c r="Y71" s="85" t="s">
        <v>18</v>
      </c>
      <c r="Z71" s="85" t="s">
        <v>18</v>
      </c>
      <c r="AA71" s="85" t="s">
        <v>18</v>
      </c>
      <c r="AB71" s="85" t="s">
        <v>18</v>
      </c>
      <c r="AC71" s="85" t="s">
        <v>18</v>
      </c>
      <c r="AD71" s="85" t="s">
        <v>18</v>
      </c>
      <c r="AE71" s="85" t="s">
        <v>18</v>
      </c>
      <c r="AF71" s="85" t="s">
        <v>18</v>
      </c>
      <c r="AG71" s="85" t="s">
        <v>18</v>
      </c>
      <c r="AH71" s="85" t="s">
        <v>18</v>
      </c>
      <c r="AI71" s="85" t="s">
        <v>18</v>
      </c>
      <c r="AJ71" s="85" t="s">
        <v>18</v>
      </c>
      <c r="AK71" s="85" t="s">
        <v>18</v>
      </c>
      <c r="AL71" s="85" t="s">
        <v>18</v>
      </c>
      <c r="AM71" s="85" t="s">
        <v>18</v>
      </c>
      <c r="AN71" s="85" t="s">
        <v>18</v>
      </c>
      <c r="AO71" s="85" t="s">
        <v>18</v>
      </c>
      <c r="AP71" s="13" t="s">
        <v>18</v>
      </c>
      <c r="AQ71" s="13" t="s">
        <v>18</v>
      </c>
      <c r="AR71" s="13" t="s">
        <v>18</v>
      </c>
      <c r="AS71" s="13" t="s">
        <v>18</v>
      </c>
      <c r="AT71" s="13" t="s">
        <v>18</v>
      </c>
      <c r="AU71" s="13" t="s">
        <v>18</v>
      </c>
      <c r="AV71" s="84" t="s">
        <v>18</v>
      </c>
      <c r="AW71" s="84" t="s">
        <v>18</v>
      </c>
      <c r="AX71" s="84" t="s">
        <v>18</v>
      </c>
      <c r="AY71" s="84" t="s">
        <v>18</v>
      </c>
      <c r="AZ71" s="84" t="s">
        <v>18</v>
      </c>
      <c r="BA71" s="84" t="s">
        <v>18</v>
      </c>
      <c r="BB71" s="84" t="s">
        <v>18</v>
      </c>
      <c r="BC71" s="84" t="s">
        <v>18</v>
      </c>
      <c r="BD71" s="84" t="s">
        <v>18</v>
      </c>
      <c r="BE71" s="84" t="s">
        <v>18</v>
      </c>
      <c r="BF71" s="16">
        <v>45779</v>
      </c>
      <c r="BG71" s="16">
        <v>45784</v>
      </c>
      <c r="BH71" s="19">
        <f t="shared" si="2"/>
        <v>5</v>
      </c>
      <c r="BI71" s="83">
        <f t="shared" si="3"/>
        <v>350</v>
      </c>
      <c r="BJ71" s="54"/>
      <c r="BK71" s="54"/>
      <c r="BL71" s="54"/>
      <c r="BM71" s="54"/>
      <c r="BN71" s="54"/>
      <c r="BO71" s="54"/>
      <c r="BP71" s="54"/>
      <c r="BQ71" s="54"/>
      <c r="BR71" s="54"/>
      <c r="BS71" s="54"/>
      <c r="BT71" s="54"/>
      <c r="BU71" s="54"/>
      <c r="BV71" s="54"/>
      <c r="BW71" s="54"/>
      <c r="BX71" s="54"/>
      <c r="BY71" s="54"/>
      <c r="BZ71" s="54"/>
      <c r="CA71" s="54"/>
      <c r="CB71" s="54"/>
      <c r="CC71" s="54"/>
      <c r="CD71" s="54"/>
      <c r="CE71" s="54"/>
      <c r="CF71" s="54"/>
      <c r="CG71" s="54"/>
      <c r="CH71" s="54"/>
      <c r="CI71" s="54"/>
      <c r="CJ71" s="54"/>
      <c r="CK71" s="54"/>
      <c r="CL71" s="54"/>
      <c r="CM71" s="54"/>
      <c r="CN71" s="54"/>
      <c r="CO71" s="54"/>
      <c r="CP71" s="54"/>
      <c r="CQ71" s="54"/>
      <c r="CR71" s="54"/>
      <c r="CS71" s="54"/>
      <c r="CT71" s="54"/>
      <c r="CU71" s="54"/>
      <c r="CV71" s="54"/>
      <c r="CW71" s="54"/>
      <c r="CX71" s="54"/>
      <c r="CY71" s="54"/>
      <c r="CZ71" s="54"/>
      <c r="DA71" s="54"/>
      <c r="DB71" s="54"/>
      <c r="DC71" s="54"/>
      <c r="DD71" s="54"/>
      <c r="DE71" s="54"/>
      <c r="DF71" s="54"/>
      <c r="DG71" s="54"/>
      <c r="DH71" s="54"/>
      <c r="DI71" s="54"/>
      <c r="DJ71" s="54"/>
      <c r="DK71" s="54"/>
      <c r="DL71" s="54"/>
      <c r="DM71" s="54"/>
      <c r="DN71" s="54"/>
      <c r="DO71" s="54"/>
      <c r="DP71" s="54"/>
      <c r="DQ71" s="54"/>
      <c r="DR71" s="54"/>
      <c r="DS71" s="54"/>
      <c r="DT71" s="54"/>
      <c r="DU71" s="82"/>
    </row>
    <row r="72" spans="1:125" s="81" customFormat="1">
      <c r="A72" s="3">
        <v>478818</v>
      </c>
      <c r="B72" s="3">
        <v>91941</v>
      </c>
      <c r="C72" s="17" t="s">
        <v>160</v>
      </c>
      <c r="D72" s="17" t="s">
        <v>165</v>
      </c>
      <c r="E72" s="3" t="s">
        <v>152</v>
      </c>
      <c r="F72" s="3" t="s">
        <v>153</v>
      </c>
      <c r="G72" s="19">
        <v>2.1</v>
      </c>
      <c r="H72" s="3" t="s">
        <v>154</v>
      </c>
      <c r="I72" s="16">
        <v>45433</v>
      </c>
      <c r="J72" s="16">
        <v>45433</v>
      </c>
      <c r="K72" s="3">
        <v>1</v>
      </c>
      <c r="L72" s="16">
        <v>45754</v>
      </c>
      <c r="M72" s="16">
        <v>45754</v>
      </c>
      <c r="N72" s="3">
        <f>NETWORKDAYS(L72,M72,[1]Holidays!$A$1:$A$49)</f>
        <v>1</v>
      </c>
      <c r="O72" s="16" t="s">
        <v>18</v>
      </c>
      <c r="P72" s="16" t="s">
        <v>18</v>
      </c>
      <c r="Q72" s="16" t="s">
        <v>18</v>
      </c>
      <c r="R72" s="16" t="s">
        <v>18</v>
      </c>
      <c r="S72" s="16" t="s">
        <v>18</v>
      </c>
      <c r="T72" s="16" t="s">
        <v>18</v>
      </c>
      <c r="U72" s="16" t="s">
        <v>18</v>
      </c>
      <c r="V72" s="16" t="s">
        <v>18</v>
      </c>
      <c r="W72" s="16" t="s">
        <v>18</v>
      </c>
      <c r="X72" s="16" t="s">
        <v>18</v>
      </c>
      <c r="Y72" s="85" t="s">
        <v>18</v>
      </c>
      <c r="Z72" s="85" t="s">
        <v>18</v>
      </c>
      <c r="AA72" s="85" t="s">
        <v>18</v>
      </c>
      <c r="AB72" s="85" t="s">
        <v>18</v>
      </c>
      <c r="AC72" s="85" t="s">
        <v>18</v>
      </c>
      <c r="AD72" s="85" t="s">
        <v>18</v>
      </c>
      <c r="AE72" s="85" t="s">
        <v>18</v>
      </c>
      <c r="AF72" s="85" t="s">
        <v>18</v>
      </c>
      <c r="AG72" s="85" t="s">
        <v>18</v>
      </c>
      <c r="AH72" s="16" t="s">
        <v>18</v>
      </c>
      <c r="AI72" s="16" t="s">
        <v>18</v>
      </c>
      <c r="AJ72" s="16" t="s">
        <v>18</v>
      </c>
      <c r="AK72" s="16" t="s">
        <v>18</v>
      </c>
      <c r="AL72" s="17" t="s">
        <v>18</v>
      </c>
      <c r="AM72" s="85" t="s">
        <v>18</v>
      </c>
      <c r="AN72" s="85" t="s">
        <v>18</v>
      </c>
      <c r="AO72" s="85" t="s">
        <v>18</v>
      </c>
      <c r="AP72" s="16" t="s">
        <v>18</v>
      </c>
      <c r="AQ72" s="16" t="s">
        <v>18</v>
      </c>
      <c r="AR72" s="16" t="s">
        <v>18</v>
      </c>
      <c r="AS72" s="16" t="s">
        <v>18</v>
      </c>
      <c r="AT72" s="16" t="s">
        <v>18</v>
      </c>
      <c r="AU72" s="16" t="s">
        <v>18</v>
      </c>
      <c r="AV72" s="84" t="s">
        <v>18</v>
      </c>
      <c r="AW72" s="84" t="s">
        <v>18</v>
      </c>
      <c r="AX72" s="84" t="s">
        <v>18</v>
      </c>
      <c r="AY72" s="84" t="s">
        <v>18</v>
      </c>
      <c r="AZ72" s="84" t="s">
        <v>18</v>
      </c>
      <c r="BA72" s="84" t="s">
        <v>18</v>
      </c>
      <c r="BB72" s="84" t="s">
        <v>18</v>
      </c>
      <c r="BC72" s="84" t="s">
        <v>18</v>
      </c>
      <c r="BD72" s="84" t="s">
        <v>18</v>
      </c>
      <c r="BE72" s="84" t="s">
        <v>18</v>
      </c>
      <c r="BF72" s="16">
        <v>45754</v>
      </c>
      <c r="BG72" s="16">
        <v>45754</v>
      </c>
      <c r="BH72" s="19">
        <f t="shared" si="2"/>
        <v>0</v>
      </c>
      <c r="BI72" s="83">
        <f t="shared" si="3"/>
        <v>0</v>
      </c>
      <c r="BJ72" s="54"/>
      <c r="BK72" s="54"/>
      <c r="BL72" s="54"/>
      <c r="BM72" s="54"/>
      <c r="BN72" s="54"/>
      <c r="BO72" s="54"/>
      <c r="BP72" s="54"/>
      <c r="BQ72" s="54"/>
      <c r="BR72" s="54"/>
      <c r="BS72" s="54"/>
      <c r="BT72" s="54"/>
      <c r="BU72" s="54"/>
      <c r="BV72" s="54"/>
      <c r="BW72" s="54"/>
      <c r="BX72" s="54"/>
      <c r="BY72" s="54"/>
      <c r="BZ72" s="54"/>
      <c r="CA72" s="54"/>
      <c r="CB72" s="54"/>
      <c r="CC72" s="54"/>
      <c r="CD72" s="54"/>
      <c r="CE72" s="54"/>
      <c r="CF72" s="54"/>
      <c r="CG72" s="54"/>
      <c r="CH72" s="54"/>
      <c r="CI72" s="54"/>
      <c r="CJ72" s="54"/>
      <c r="CK72" s="54"/>
      <c r="CL72" s="54"/>
      <c r="CM72" s="54"/>
      <c r="CN72" s="54"/>
      <c r="CO72" s="54"/>
      <c r="CP72" s="54"/>
      <c r="CQ72" s="54"/>
      <c r="CR72" s="54"/>
      <c r="CS72" s="54"/>
      <c r="CT72" s="54"/>
      <c r="CU72" s="54"/>
      <c r="CV72" s="54"/>
      <c r="CW72" s="54"/>
      <c r="CX72" s="54"/>
      <c r="CY72" s="54"/>
      <c r="CZ72" s="54"/>
      <c r="DA72" s="54"/>
      <c r="DB72" s="54"/>
      <c r="DC72" s="54"/>
      <c r="DD72" s="54"/>
      <c r="DE72" s="54"/>
      <c r="DF72" s="54"/>
      <c r="DG72" s="54"/>
      <c r="DH72" s="54"/>
      <c r="DI72" s="54"/>
      <c r="DJ72" s="54"/>
      <c r="DK72" s="54"/>
      <c r="DL72" s="54"/>
      <c r="DM72" s="54"/>
      <c r="DN72" s="54"/>
      <c r="DO72" s="54"/>
      <c r="DP72" s="54"/>
      <c r="DQ72" s="54"/>
      <c r="DR72" s="54"/>
      <c r="DS72" s="54"/>
      <c r="DT72" s="54"/>
      <c r="DU72" s="82"/>
    </row>
    <row r="73" spans="1:125" s="81" customFormat="1">
      <c r="A73" s="3">
        <v>478820</v>
      </c>
      <c r="B73" s="3">
        <v>92118</v>
      </c>
      <c r="C73" s="17" t="s">
        <v>160</v>
      </c>
      <c r="D73" s="17" t="s">
        <v>165</v>
      </c>
      <c r="E73" s="3" t="s">
        <v>152</v>
      </c>
      <c r="F73" s="3" t="s">
        <v>153</v>
      </c>
      <c r="G73" s="19">
        <v>2.2999999999999998</v>
      </c>
      <c r="H73" s="3" t="s">
        <v>154</v>
      </c>
      <c r="I73" s="16">
        <v>45432</v>
      </c>
      <c r="J73" s="16">
        <v>45432</v>
      </c>
      <c r="K73" s="3">
        <v>1</v>
      </c>
      <c r="L73" s="16">
        <v>45764</v>
      </c>
      <c r="M73" s="16">
        <v>45764</v>
      </c>
      <c r="N73" s="3">
        <f>NETWORKDAYS(L73,M73,[1]Holidays!$A$1:$A$49)</f>
        <v>1</v>
      </c>
      <c r="O73" s="16" t="s">
        <v>18</v>
      </c>
      <c r="P73" s="16" t="s">
        <v>18</v>
      </c>
      <c r="Q73" s="16" t="s">
        <v>18</v>
      </c>
      <c r="R73" s="16" t="s">
        <v>18</v>
      </c>
      <c r="S73" s="16" t="s">
        <v>18</v>
      </c>
      <c r="T73" s="16" t="s">
        <v>18</v>
      </c>
      <c r="U73" s="16" t="s">
        <v>18</v>
      </c>
      <c r="V73" s="16" t="s">
        <v>18</v>
      </c>
      <c r="W73" s="16" t="s">
        <v>18</v>
      </c>
      <c r="X73" s="16" t="s">
        <v>18</v>
      </c>
      <c r="Y73" s="85" t="s">
        <v>18</v>
      </c>
      <c r="Z73" s="85" t="s">
        <v>18</v>
      </c>
      <c r="AA73" s="85" t="s">
        <v>18</v>
      </c>
      <c r="AB73" s="85" t="s">
        <v>18</v>
      </c>
      <c r="AC73" s="85" t="s">
        <v>18</v>
      </c>
      <c r="AD73" s="85" t="s">
        <v>18</v>
      </c>
      <c r="AE73" s="85" t="s">
        <v>18</v>
      </c>
      <c r="AF73" s="85" t="s">
        <v>18</v>
      </c>
      <c r="AG73" s="85" t="s">
        <v>18</v>
      </c>
      <c r="AH73" s="16" t="s">
        <v>18</v>
      </c>
      <c r="AI73" s="16" t="s">
        <v>18</v>
      </c>
      <c r="AJ73" s="16" t="s">
        <v>18</v>
      </c>
      <c r="AK73" s="16" t="s">
        <v>18</v>
      </c>
      <c r="AL73" s="17" t="s">
        <v>18</v>
      </c>
      <c r="AM73" s="85" t="s">
        <v>18</v>
      </c>
      <c r="AN73" s="85" t="s">
        <v>18</v>
      </c>
      <c r="AO73" s="85" t="s">
        <v>18</v>
      </c>
      <c r="AP73" s="16" t="s">
        <v>18</v>
      </c>
      <c r="AQ73" s="16" t="s">
        <v>18</v>
      </c>
      <c r="AR73" s="16" t="s">
        <v>18</v>
      </c>
      <c r="AS73" s="16" t="s">
        <v>18</v>
      </c>
      <c r="AT73" s="16" t="s">
        <v>18</v>
      </c>
      <c r="AU73" s="16" t="s">
        <v>18</v>
      </c>
      <c r="AV73" s="84" t="s">
        <v>18</v>
      </c>
      <c r="AW73" s="84" t="s">
        <v>18</v>
      </c>
      <c r="AX73" s="84" t="s">
        <v>18</v>
      </c>
      <c r="AY73" s="84" t="s">
        <v>18</v>
      </c>
      <c r="AZ73" s="84" t="s">
        <v>18</v>
      </c>
      <c r="BA73" s="84" t="s">
        <v>18</v>
      </c>
      <c r="BB73" s="84" t="s">
        <v>18</v>
      </c>
      <c r="BC73" s="84" t="s">
        <v>18</v>
      </c>
      <c r="BD73" s="84" t="s">
        <v>18</v>
      </c>
      <c r="BE73" s="84" t="s">
        <v>18</v>
      </c>
      <c r="BF73" s="16">
        <v>45764</v>
      </c>
      <c r="BG73" s="16">
        <v>45764</v>
      </c>
      <c r="BH73" s="19">
        <f t="shared" si="2"/>
        <v>0</v>
      </c>
      <c r="BI73" s="83">
        <f t="shared" si="3"/>
        <v>0</v>
      </c>
      <c r="BJ73" s="54"/>
      <c r="BK73" s="54"/>
      <c r="BL73" s="54"/>
      <c r="BM73" s="54"/>
      <c r="BN73" s="54"/>
      <c r="BO73" s="54"/>
      <c r="BP73" s="54"/>
      <c r="BQ73" s="54"/>
      <c r="BR73" s="54"/>
      <c r="BS73" s="54"/>
      <c r="BT73" s="54"/>
      <c r="BU73" s="54"/>
      <c r="BV73" s="54"/>
      <c r="BW73" s="54"/>
      <c r="BX73" s="54"/>
      <c r="BY73" s="54"/>
      <c r="BZ73" s="54"/>
      <c r="CA73" s="54"/>
      <c r="CB73" s="54"/>
      <c r="CC73" s="54"/>
      <c r="CD73" s="54"/>
      <c r="CE73" s="54"/>
      <c r="CF73" s="54"/>
      <c r="CG73" s="54"/>
      <c r="CH73" s="54"/>
      <c r="CI73" s="54"/>
      <c r="CJ73" s="54"/>
      <c r="CK73" s="54"/>
      <c r="CL73" s="54"/>
      <c r="CM73" s="54"/>
      <c r="CN73" s="54"/>
      <c r="CO73" s="54"/>
      <c r="CP73" s="54"/>
      <c r="CQ73" s="54"/>
      <c r="CR73" s="54"/>
      <c r="CS73" s="54"/>
      <c r="CT73" s="54"/>
      <c r="CU73" s="54"/>
      <c r="CV73" s="54"/>
      <c r="CW73" s="54"/>
      <c r="CX73" s="54"/>
      <c r="CY73" s="54"/>
      <c r="CZ73" s="54"/>
      <c r="DA73" s="54"/>
      <c r="DB73" s="54"/>
      <c r="DC73" s="54"/>
      <c r="DD73" s="54"/>
      <c r="DE73" s="54"/>
      <c r="DF73" s="54"/>
      <c r="DG73" s="54"/>
      <c r="DH73" s="54"/>
      <c r="DI73" s="54"/>
      <c r="DJ73" s="54"/>
      <c r="DK73" s="54"/>
      <c r="DL73" s="54"/>
      <c r="DM73" s="54"/>
      <c r="DN73" s="54"/>
      <c r="DO73" s="54"/>
      <c r="DP73" s="54"/>
      <c r="DQ73" s="54"/>
      <c r="DR73" s="54"/>
      <c r="DS73" s="54"/>
      <c r="DT73" s="54"/>
      <c r="DU73" s="82"/>
    </row>
    <row r="74" spans="1:125" s="81" customFormat="1">
      <c r="A74" s="3">
        <v>478825</v>
      </c>
      <c r="B74" s="3">
        <v>92127</v>
      </c>
      <c r="C74" s="17" t="s">
        <v>160</v>
      </c>
      <c r="D74" s="17" t="s">
        <v>165</v>
      </c>
      <c r="E74" s="3" t="s">
        <v>152</v>
      </c>
      <c r="F74" s="3" t="s">
        <v>153</v>
      </c>
      <c r="G74" s="19">
        <v>1.53</v>
      </c>
      <c r="H74" s="3" t="s">
        <v>154</v>
      </c>
      <c r="I74" s="16">
        <v>45429</v>
      </c>
      <c r="J74" s="16">
        <v>45429</v>
      </c>
      <c r="K74" s="3">
        <v>1</v>
      </c>
      <c r="L74" s="16">
        <v>45754</v>
      </c>
      <c r="M74" s="16">
        <v>45754</v>
      </c>
      <c r="N74" s="3">
        <f>NETWORKDAYS(L74,M74,[1]Holidays!$A$1:$A$49)</f>
        <v>1</v>
      </c>
      <c r="O74" s="16" t="s">
        <v>18</v>
      </c>
      <c r="P74" s="16" t="s">
        <v>18</v>
      </c>
      <c r="Q74" s="16" t="s">
        <v>18</v>
      </c>
      <c r="R74" s="16" t="s">
        <v>18</v>
      </c>
      <c r="S74" s="16" t="s">
        <v>18</v>
      </c>
      <c r="T74" s="16" t="s">
        <v>18</v>
      </c>
      <c r="U74" s="16" t="s">
        <v>18</v>
      </c>
      <c r="V74" s="16" t="s">
        <v>18</v>
      </c>
      <c r="W74" s="16" t="s">
        <v>18</v>
      </c>
      <c r="X74" s="16" t="s">
        <v>18</v>
      </c>
      <c r="Y74" s="85" t="s">
        <v>18</v>
      </c>
      <c r="Z74" s="85" t="s">
        <v>18</v>
      </c>
      <c r="AA74" s="85" t="s">
        <v>18</v>
      </c>
      <c r="AB74" s="85" t="s">
        <v>18</v>
      </c>
      <c r="AC74" s="85" t="s">
        <v>18</v>
      </c>
      <c r="AD74" s="85" t="s">
        <v>18</v>
      </c>
      <c r="AE74" s="85" t="s">
        <v>18</v>
      </c>
      <c r="AF74" s="85" t="s">
        <v>18</v>
      </c>
      <c r="AG74" s="85" t="s">
        <v>18</v>
      </c>
      <c r="AH74" s="16" t="s">
        <v>18</v>
      </c>
      <c r="AI74" s="16" t="s">
        <v>18</v>
      </c>
      <c r="AJ74" s="16" t="s">
        <v>18</v>
      </c>
      <c r="AK74" s="16" t="s">
        <v>18</v>
      </c>
      <c r="AL74" s="17" t="s">
        <v>18</v>
      </c>
      <c r="AM74" s="85" t="s">
        <v>18</v>
      </c>
      <c r="AN74" s="85" t="s">
        <v>18</v>
      </c>
      <c r="AO74" s="85" t="s">
        <v>18</v>
      </c>
      <c r="AP74" s="16" t="s">
        <v>18</v>
      </c>
      <c r="AQ74" s="16" t="s">
        <v>18</v>
      </c>
      <c r="AR74" s="16" t="s">
        <v>18</v>
      </c>
      <c r="AS74" s="16" t="s">
        <v>18</v>
      </c>
      <c r="AT74" s="16" t="s">
        <v>18</v>
      </c>
      <c r="AU74" s="16" t="s">
        <v>18</v>
      </c>
      <c r="AV74" s="84" t="s">
        <v>18</v>
      </c>
      <c r="AW74" s="84" t="s">
        <v>18</v>
      </c>
      <c r="AX74" s="84" t="s">
        <v>18</v>
      </c>
      <c r="AY74" s="84" t="s">
        <v>18</v>
      </c>
      <c r="AZ74" s="84" t="s">
        <v>18</v>
      </c>
      <c r="BA74" s="84" t="s">
        <v>18</v>
      </c>
      <c r="BB74" s="84" t="s">
        <v>18</v>
      </c>
      <c r="BC74" s="84" t="s">
        <v>18</v>
      </c>
      <c r="BD74" s="84" t="s">
        <v>18</v>
      </c>
      <c r="BE74" s="84" t="s">
        <v>18</v>
      </c>
      <c r="BF74" s="16">
        <v>45754</v>
      </c>
      <c r="BG74" s="16">
        <v>45754</v>
      </c>
      <c r="BH74" s="19">
        <f t="shared" si="2"/>
        <v>0</v>
      </c>
      <c r="BI74" s="83">
        <f t="shared" si="3"/>
        <v>0</v>
      </c>
      <c r="BJ74" s="54"/>
      <c r="BK74" s="54"/>
      <c r="BL74" s="54"/>
      <c r="BM74" s="54"/>
      <c r="BN74" s="54"/>
      <c r="BO74" s="54"/>
      <c r="BP74" s="54"/>
      <c r="BQ74" s="54"/>
      <c r="BR74" s="54"/>
      <c r="BS74" s="54"/>
      <c r="BT74" s="54"/>
      <c r="BU74" s="54"/>
      <c r="BV74" s="54"/>
      <c r="BW74" s="54"/>
      <c r="BX74" s="54"/>
      <c r="BY74" s="54"/>
      <c r="BZ74" s="54"/>
      <c r="CA74" s="54"/>
      <c r="CB74" s="54"/>
      <c r="CC74" s="54"/>
      <c r="CD74" s="54"/>
      <c r="CE74" s="54"/>
      <c r="CF74" s="54"/>
      <c r="CG74" s="54"/>
      <c r="CH74" s="54"/>
      <c r="CI74" s="54"/>
      <c r="CJ74" s="54"/>
      <c r="CK74" s="54"/>
      <c r="CL74" s="54"/>
      <c r="CM74" s="54"/>
      <c r="CN74" s="54"/>
      <c r="CO74" s="54"/>
      <c r="CP74" s="54"/>
      <c r="CQ74" s="54"/>
      <c r="CR74" s="54"/>
      <c r="CS74" s="54"/>
      <c r="CT74" s="54"/>
      <c r="CU74" s="54"/>
      <c r="CV74" s="54"/>
      <c r="CW74" s="54"/>
      <c r="CX74" s="54"/>
      <c r="CY74" s="54"/>
      <c r="CZ74" s="54"/>
      <c r="DA74" s="54"/>
      <c r="DB74" s="54"/>
      <c r="DC74" s="54"/>
      <c r="DD74" s="54"/>
      <c r="DE74" s="54"/>
      <c r="DF74" s="54"/>
      <c r="DG74" s="54"/>
      <c r="DH74" s="54"/>
      <c r="DI74" s="54"/>
      <c r="DJ74" s="54"/>
      <c r="DK74" s="54"/>
      <c r="DL74" s="54"/>
      <c r="DM74" s="54"/>
      <c r="DN74" s="54"/>
      <c r="DO74" s="54"/>
      <c r="DP74" s="54"/>
      <c r="DQ74" s="54"/>
      <c r="DR74" s="54"/>
      <c r="DS74" s="54"/>
      <c r="DT74" s="54"/>
      <c r="DU74" s="82"/>
    </row>
    <row r="75" spans="1:125" s="81" customFormat="1">
      <c r="A75" s="3">
        <v>478922</v>
      </c>
      <c r="B75" s="3">
        <v>92019</v>
      </c>
      <c r="C75" s="3" t="s">
        <v>150</v>
      </c>
      <c r="D75" s="3" t="s">
        <v>156</v>
      </c>
      <c r="E75" s="18" t="s">
        <v>152</v>
      </c>
      <c r="F75" s="3" t="s">
        <v>153</v>
      </c>
      <c r="G75" s="19">
        <v>112</v>
      </c>
      <c r="H75" s="3" t="s">
        <v>154</v>
      </c>
      <c r="I75" s="16">
        <v>45510</v>
      </c>
      <c r="J75" s="16">
        <v>45510</v>
      </c>
      <c r="K75" s="3">
        <v>1</v>
      </c>
      <c r="L75" s="16">
        <v>45546</v>
      </c>
      <c r="M75" s="16">
        <v>45553</v>
      </c>
      <c r="N75" s="3">
        <f>NETWORKDAYS(L75,M75,[1]Holidays!$A$1:$A$49)</f>
        <v>6</v>
      </c>
      <c r="O75" s="16">
        <v>45553</v>
      </c>
      <c r="P75" s="16">
        <v>45573</v>
      </c>
      <c r="Q75" s="19">
        <f>NETWORKDAYS(O75,P75,[1]Holidays!$A$1:$A$49)</f>
        <v>15</v>
      </c>
      <c r="R75" s="16" t="s">
        <v>18</v>
      </c>
      <c r="S75" s="16" t="s">
        <v>18</v>
      </c>
      <c r="T75" s="16" t="s">
        <v>18</v>
      </c>
      <c r="U75" s="16" t="s">
        <v>18</v>
      </c>
      <c r="V75" s="16" t="s">
        <v>18</v>
      </c>
      <c r="W75" s="16" t="s">
        <v>18</v>
      </c>
      <c r="X75" s="16" t="s">
        <v>18</v>
      </c>
      <c r="Y75" s="85" t="s">
        <v>18</v>
      </c>
      <c r="Z75" s="85" t="s">
        <v>18</v>
      </c>
      <c r="AA75" s="85" t="s">
        <v>18</v>
      </c>
      <c r="AB75" s="85" t="s">
        <v>18</v>
      </c>
      <c r="AC75" s="85" t="s">
        <v>18</v>
      </c>
      <c r="AD75" s="85" t="s">
        <v>18</v>
      </c>
      <c r="AE75" s="85" t="s">
        <v>18</v>
      </c>
      <c r="AF75" s="85" t="s">
        <v>18</v>
      </c>
      <c r="AG75" s="85" t="s">
        <v>18</v>
      </c>
      <c r="AH75" s="85" t="s">
        <v>18</v>
      </c>
      <c r="AI75" s="85" t="s">
        <v>18</v>
      </c>
      <c r="AJ75" s="85" t="s">
        <v>18</v>
      </c>
      <c r="AK75" s="85" t="s">
        <v>18</v>
      </c>
      <c r="AL75" s="85" t="s">
        <v>18</v>
      </c>
      <c r="AM75" s="85" t="s">
        <v>18</v>
      </c>
      <c r="AN75" s="85" t="s">
        <v>18</v>
      </c>
      <c r="AO75" s="85" t="s">
        <v>18</v>
      </c>
      <c r="AP75" s="16" t="s">
        <v>18</v>
      </c>
      <c r="AQ75" s="13" t="s">
        <v>18</v>
      </c>
      <c r="AR75" s="13" t="s">
        <v>18</v>
      </c>
      <c r="AS75" s="13" t="s">
        <v>18</v>
      </c>
      <c r="AT75" s="13" t="s">
        <v>18</v>
      </c>
      <c r="AU75" s="13" t="s">
        <v>18</v>
      </c>
      <c r="AV75" s="84" t="s">
        <v>18</v>
      </c>
      <c r="AW75" s="84" t="s">
        <v>18</v>
      </c>
      <c r="AX75" s="84" t="s">
        <v>18</v>
      </c>
      <c r="AY75" s="84" t="s">
        <v>18</v>
      </c>
      <c r="AZ75" s="84" t="s">
        <v>18</v>
      </c>
      <c r="BA75" s="84" t="s">
        <v>18</v>
      </c>
      <c r="BB75" s="84" t="s">
        <v>18</v>
      </c>
      <c r="BC75" s="84" t="s">
        <v>18</v>
      </c>
      <c r="BD75" s="84" t="s">
        <v>18</v>
      </c>
      <c r="BE75" s="84" t="s">
        <v>18</v>
      </c>
      <c r="BF75" s="16">
        <v>45761</v>
      </c>
      <c r="BG75" s="16">
        <v>45769</v>
      </c>
      <c r="BH75" s="19">
        <f t="shared" si="2"/>
        <v>8</v>
      </c>
      <c r="BI75" s="83">
        <f t="shared" si="3"/>
        <v>216</v>
      </c>
      <c r="BJ75" s="54"/>
      <c r="BK75" s="54"/>
      <c r="BL75" s="54"/>
      <c r="BM75" s="54"/>
      <c r="BN75" s="54"/>
      <c r="BO75" s="54"/>
      <c r="BP75" s="54"/>
      <c r="BQ75" s="54"/>
      <c r="BR75" s="54"/>
      <c r="BS75" s="54"/>
      <c r="BT75" s="54"/>
      <c r="BU75" s="54"/>
      <c r="BV75" s="54"/>
      <c r="BW75" s="54"/>
      <c r="BX75" s="54"/>
      <c r="BY75" s="54"/>
      <c r="BZ75" s="54"/>
      <c r="CA75" s="54"/>
      <c r="CB75" s="54"/>
      <c r="CC75" s="54"/>
      <c r="CD75" s="54"/>
      <c r="CE75" s="54"/>
      <c r="CF75" s="54"/>
      <c r="CG75" s="54"/>
      <c r="CH75" s="54"/>
      <c r="CI75" s="54"/>
      <c r="CJ75" s="54"/>
      <c r="CK75" s="54"/>
      <c r="CL75" s="54"/>
      <c r="CM75" s="54"/>
      <c r="CN75" s="54"/>
      <c r="CO75" s="54"/>
      <c r="CP75" s="54"/>
      <c r="CQ75" s="54"/>
      <c r="CR75" s="54"/>
      <c r="CS75" s="54"/>
      <c r="CT75" s="54"/>
      <c r="CU75" s="54"/>
      <c r="CV75" s="54"/>
      <c r="CW75" s="54"/>
      <c r="CX75" s="54"/>
      <c r="CY75" s="54"/>
      <c r="CZ75" s="54"/>
      <c r="DA75" s="54"/>
      <c r="DB75" s="54"/>
      <c r="DC75" s="54"/>
      <c r="DD75" s="54"/>
      <c r="DE75" s="54"/>
      <c r="DF75" s="54"/>
      <c r="DG75" s="54"/>
      <c r="DH75" s="54"/>
      <c r="DI75" s="54"/>
      <c r="DJ75" s="54"/>
      <c r="DK75" s="54"/>
      <c r="DL75" s="54"/>
      <c r="DM75" s="54"/>
      <c r="DN75" s="54"/>
      <c r="DO75" s="54"/>
      <c r="DP75" s="54"/>
      <c r="DQ75" s="54"/>
      <c r="DR75" s="54"/>
      <c r="DS75" s="54"/>
      <c r="DT75" s="54"/>
      <c r="DU75" s="82"/>
    </row>
    <row r="76" spans="1:125" s="81" customFormat="1">
      <c r="A76" s="3">
        <v>479181</v>
      </c>
      <c r="B76" s="3">
        <v>92009</v>
      </c>
      <c r="C76" s="17" t="s">
        <v>160</v>
      </c>
      <c r="D76" s="17" t="s">
        <v>165</v>
      </c>
      <c r="E76" s="3" t="s">
        <v>152</v>
      </c>
      <c r="F76" s="3" t="s">
        <v>153</v>
      </c>
      <c r="G76" s="19">
        <v>2.2999999999999998</v>
      </c>
      <c r="H76" s="3" t="s">
        <v>154</v>
      </c>
      <c r="I76" s="16">
        <v>45448</v>
      </c>
      <c r="J76" s="16">
        <v>45448</v>
      </c>
      <c r="K76" s="3">
        <v>1</v>
      </c>
      <c r="L76" s="16">
        <v>45754</v>
      </c>
      <c r="M76" s="16">
        <v>45754</v>
      </c>
      <c r="N76" s="3">
        <f>NETWORKDAYS(L76,M76,[1]Holidays!$A$1:$A$49)</f>
        <v>1</v>
      </c>
      <c r="O76" s="16" t="s">
        <v>18</v>
      </c>
      <c r="P76" s="16" t="s">
        <v>18</v>
      </c>
      <c r="Q76" s="16" t="s">
        <v>18</v>
      </c>
      <c r="R76" s="16" t="s">
        <v>18</v>
      </c>
      <c r="S76" s="16" t="s">
        <v>18</v>
      </c>
      <c r="T76" s="16" t="s">
        <v>18</v>
      </c>
      <c r="U76" s="16" t="s">
        <v>18</v>
      </c>
      <c r="V76" s="16" t="s">
        <v>18</v>
      </c>
      <c r="W76" s="16" t="s">
        <v>18</v>
      </c>
      <c r="X76" s="16" t="s">
        <v>18</v>
      </c>
      <c r="Y76" s="85" t="s">
        <v>18</v>
      </c>
      <c r="Z76" s="85" t="s">
        <v>18</v>
      </c>
      <c r="AA76" s="85" t="s">
        <v>18</v>
      </c>
      <c r="AB76" s="85" t="s">
        <v>18</v>
      </c>
      <c r="AC76" s="85" t="s">
        <v>18</v>
      </c>
      <c r="AD76" s="85" t="s">
        <v>18</v>
      </c>
      <c r="AE76" s="85" t="s">
        <v>18</v>
      </c>
      <c r="AF76" s="85" t="s">
        <v>18</v>
      </c>
      <c r="AG76" s="85" t="s">
        <v>18</v>
      </c>
      <c r="AH76" s="16" t="s">
        <v>18</v>
      </c>
      <c r="AI76" s="16" t="s">
        <v>18</v>
      </c>
      <c r="AJ76" s="16" t="s">
        <v>18</v>
      </c>
      <c r="AK76" s="16" t="s">
        <v>18</v>
      </c>
      <c r="AL76" s="17" t="s">
        <v>18</v>
      </c>
      <c r="AM76" s="85" t="s">
        <v>18</v>
      </c>
      <c r="AN76" s="85" t="s">
        <v>18</v>
      </c>
      <c r="AO76" s="85" t="s">
        <v>18</v>
      </c>
      <c r="AP76" s="16" t="s">
        <v>18</v>
      </c>
      <c r="AQ76" s="16" t="s">
        <v>18</v>
      </c>
      <c r="AR76" s="16" t="s">
        <v>18</v>
      </c>
      <c r="AS76" s="16" t="s">
        <v>18</v>
      </c>
      <c r="AT76" s="16" t="s">
        <v>18</v>
      </c>
      <c r="AU76" s="16" t="s">
        <v>18</v>
      </c>
      <c r="AV76" s="84" t="s">
        <v>18</v>
      </c>
      <c r="AW76" s="84" t="s">
        <v>18</v>
      </c>
      <c r="AX76" s="84" t="s">
        <v>18</v>
      </c>
      <c r="AY76" s="84" t="s">
        <v>18</v>
      </c>
      <c r="AZ76" s="84" t="s">
        <v>18</v>
      </c>
      <c r="BA76" s="84" t="s">
        <v>18</v>
      </c>
      <c r="BB76" s="84" t="s">
        <v>18</v>
      </c>
      <c r="BC76" s="84" t="s">
        <v>18</v>
      </c>
      <c r="BD76" s="84" t="s">
        <v>18</v>
      </c>
      <c r="BE76" s="84" t="s">
        <v>18</v>
      </c>
      <c r="BF76" s="16">
        <v>45754</v>
      </c>
      <c r="BG76" s="16">
        <v>45754</v>
      </c>
      <c r="BH76" s="19">
        <f t="shared" si="2"/>
        <v>0</v>
      </c>
      <c r="BI76" s="83">
        <f t="shared" si="3"/>
        <v>0</v>
      </c>
      <c r="BJ76" s="54"/>
      <c r="BK76" s="54"/>
      <c r="BL76" s="54"/>
      <c r="BM76" s="54"/>
      <c r="BN76" s="54"/>
      <c r="BO76" s="54"/>
      <c r="BP76" s="54"/>
      <c r="BQ76" s="54"/>
      <c r="BR76" s="54"/>
      <c r="BS76" s="54"/>
      <c r="BT76" s="54"/>
      <c r="BU76" s="54"/>
      <c r="BV76" s="54"/>
      <c r="BW76" s="54"/>
      <c r="BX76" s="54"/>
      <c r="BY76" s="54"/>
      <c r="BZ76" s="54"/>
      <c r="CA76" s="54"/>
      <c r="CB76" s="54"/>
      <c r="CC76" s="54"/>
      <c r="CD76" s="54"/>
      <c r="CE76" s="54"/>
      <c r="CF76" s="54"/>
      <c r="CG76" s="54"/>
      <c r="CH76" s="54"/>
      <c r="CI76" s="54"/>
      <c r="CJ76" s="54"/>
      <c r="CK76" s="54"/>
      <c r="CL76" s="54"/>
      <c r="CM76" s="54"/>
      <c r="CN76" s="54"/>
      <c r="CO76" s="54"/>
      <c r="CP76" s="54"/>
      <c r="CQ76" s="54"/>
      <c r="CR76" s="54"/>
      <c r="CS76" s="54"/>
      <c r="CT76" s="54"/>
      <c r="CU76" s="54"/>
      <c r="CV76" s="54"/>
      <c r="CW76" s="54"/>
      <c r="CX76" s="54"/>
      <c r="CY76" s="54"/>
      <c r="CZ76" s="54"/>
      <c r="DA76" s="54"/>
      <c r="DB76" s="54"/>
      <c r="DC76" s="54"/>
      <c r="DD76" s="54"/>
      <c r="DE76" s="54"/>
      <c r="DF76" s="54"/>
      <c r="DG76" s="54"/>
      <c r="DH76" s="54"/>
      <c r="DI76" s="54"/>
      <c r="DJ76" s="54"/>
      <c r="DK76" s="54"/>
      <c r="DL76" s="54"/>
      <c r="DM76" s="54"/>
      <c r="DN76" s="54"/>
      <c r="DO76" s="54"/>
      <c r="DP76" s="54"/>
      <c r="DQ76" s="54"/>
      <c r="DR76" s="54"/>
      <c r="DS76" s="54"/>
      <c r="DT76" s="54"/>
      <c r="DU76" s="82"/>
    </row>
    <row r="77" spans="1:125" s="81" customFormat="1">
      <c r="A77" s="3">
        <v>479188</v>
      </c>
      <c r="B77" s="3">
        <v>92064</v>
      </c>
      <c r="C77" s="17" t="s">
        <v>160</v>
      </c>
      <c r="D77" s="17" t="s">
        <v>165</v>
      </c>
      <c r="E77" s="3" t="s">
        <v>152</v>
      </c>
      <c r="F77" s="3" t="s">
        <v>153</v>
      </c>
      <c r="G77" s="19">
        <v>3.9</v>
      </c>
      <c r="H77" s="3" t="s">
        <v>154</v>
      </c>
      <c r="I77" s="16">
        <v>45434</v>
      </c>
      <c r="J77" s="16">
        <v>45434</v>
      </c>
      <c r="K77" s="3">
        <v>1</v>
      </c>
      <c r="L77" s="16">
        <v>45751</v>
      </c>
      <c r="M77" s="16">
        <v>45751</v>
      </c>
      <c r="N77" s="3">
        <f>NETWORKDAYS(L77,M77,[1]Holidays!$A$1:$A$49)</f>
        <v>1</v>
      </c>
      <c r="O77" s="16" t="s">
        <v>18</v>
      </c>
      <c r="P77" s="16" t="s">
        <v>18</v>
      </c>
      <c r="Q77" s="16" t="s">
        <v>18</v>
      </c>
      <c r="R77" s="16" t="s">
        <v>18</v>
      </c>
      <c r="S77" s="16" t="s">
        <v>18</v>
      </c>
      <c r="T77" s="16" t="s">
        <v>18</v>
      </c>
      <c r="U77" s="16" t="s">
        <v>18</v>
      </c>
      <c r="V77" s="16" t="s">
        <v>18</v>
      </c>
      <c r="W77" s="16" t="s">
        <v>18</v>
      </c>
      <c r="X77" s="16" t="s">
        <v>18</v>
      </c>
      <c r="Y77" s="85" t="s">
        <v>18</v>
      </c>
      <c r="Z77" s="85" t="s">
        <v>18</v>
      </c>
      <c r="AA77" s="85" t="s">
        <v>18</v>
      </c>
      <c r="AB77" s="85" t="s">
        <v>18</v>
      </c>
      <c r="AC77" s="85" t="s">
        <v>18</v>
      </c>
      <c r="AD77" s="85" t="s">
        <v>18</v>
      </c>
      <c r="AE77" s="85" t="s">
        <v>18</v>
      </c>
      <c r="AF77" s="85" t="s">
        <v>18</v>
      </c>
      <c r="AG77" s="85" t="s">
        <v>18</v>
      </c>
      <c r="AH77" s="85" t="s">
        <v>18</v>
      </c>
      <c r="AI77" s="85" t="s">
        <v>18</v>
      </c>
      <c r="AJ77" s="85" t="s">
        <v>18</v>
      </c>
      <c r="AK77" s="85" t="s">
        <v>18</v>
      </c>
      <c r="AL77" s="85" t="s">
        <v>18</v>
      </c>
      <c r="AM77" s="85" t="s">
        <v>18</v>
      </c>
      <c r="AN77" s="85" t="s">
        <v>18</v>
      </c>
      <c r="AO77" s="85" t="s">
        <v>18</v>
      </c>
      <c r="AP77" s="16" t="s">
        <v>18</v>
      </c>
      <c r="AQ77" s="16" t="s">
        <v>18</v>
      </c>
      <c r="AR77" s="16" t="s">
        <v>18</v>
      </c>
      <c r="AS77" s="16" t="s">
        <v>18</v>
      </c>
      <c r="AT77" s="16" t="s">
        <v>18</v>
      </c>
      <c r="AU77" s="16" t="s">
        <v>18</v>
      </c>
      <c r="AV77" s="84" t="s">
        <v>18</v>
      </c>
      <c r="AW77" s="84" t="s">
        <v>18</v>
      </c>
      <c r="AX77" s="84" t="s">
        <v>18</v>
      </c>
      <c r="AY77" s="84" t="s">
        <v>18</v>
      </c>
      <c r="AZ77" s="84" t="s">
        <v>18</v>
      </c>
      <c r="BA77" s="84" t="s">
        <v>18</v>
      </c>
      <c r="BB77" s="84" t="s">
        <v>18</v>
      </c>
      <c r="BC77" s="84" t="s">
        <v>18</v>
      </c>
      <c r="BD77" s="84" t="s">
        <v>18</v>
      </c>
      <c r="BE77" s="84" t="s">
        <v>18</v>
      </c>
      <c r="BF77" s="16">
        <v>45751</v>
      </c>
      <c r="BG77" s="16">
        <v>45751</v>
      </c>
      <c r="BH77" s="19">
        <f t="shared" si="2"/>
        <v>0</v>
      </c>
      <c r="BI77" s="83">
        <f t="shared" si="3"/>
        <v>0</v>
      </c>
      <c r="BJ77" s="54"/>
      <c r="BK77" s="54"/>
      <c r="BL77" s="54"/>
      <c r="BM77" s="54"/>
      <c r="BN77" s="54"/>
      <c r="BO77" s="54"/>
      <c r="BP77" s="54"/>
      <c r="BQ77" s="54"/>
      <c r="BR77" s="54"/>
      <c r="BS77" s="54"/>
      <c r="BT77" s="54"/>
      <c r="BU77" s="54"/>
      <c r="BV77" s="54"/>
      <c r="BW77" s="54"/>
      <c r="BX77" s="54"/>
      <c r="BY77" s="54"/>
      <c r="BZ77" s="54"/>
      <c r="CA77" s="54"/>
      <c r="CB77" s="54"/>
      <c r="CC77" s="54"/>
      <c r="CD77" s="54"/>
      <c r="CE77" s="54"/>
      <c r="CF77" s="54"/>
      <c r="CG77" s="54"/>
      <c r="CH77" s="54"/>
      <c r="CI77" s="54"/>
      <c r="CJ77" s="54"/>
      <c r="CK77" s="54"/>
      <c r="CL77" s="54"/>
      <c r="CM77" s="54"/>
      <c r="CN77" s="54"/>
      <c r="CO77" s="54"/>
      <c r="CP77" s="54"/>
      <c r="CQ77" s="54"/>
      <c r="CR77" s="54"/>
      <c r="CS77" s="54"/>
      <c r="CT77" s="54"/>
      <c r="CU77" s="54"/>
      <c r="CV77" s="54"/>
      <c r="CW77" s="54"/>
      <c r="CX77" s="54"/>
      <c r="CY77" s="54"/>
      <c r="CZ77" s="54"/>
      <c r="DA77" s="54"/>
      <c r="DB77" s="54"/>
      <c r="DC77" s="54"/>
      <c r="DD77" s="54"/>
      <c r="DE77" s="54"/>
      <c r="DF77" s="54"/>
      <c r="DG77" s="54"/>
      <c r="DH77" s="54"/>
      <c r="DI77" s="54"/>
      <c r="DJ77" s="54"/>
      <c r="DK77" s="54"/>
      <c r="DL77" s="54"/>
      <c r="DM77" s="54"/>
      <c r="DN77" s="54"/>
      <c r="DO77" s="54"/>
      <c r="DP77" s="54"/>
      <c r="DQ77" s="54"/>
      <c r="DR77" s="54"/>
      <c r="DS77" s="54"/>
      <c r="DT77" s="54"/>
      <c r="DU77" s="82"/>
    </row>
    <row r="78" spans="1:125" s="81" customFormat="1">
      <c r="A78" s="19">
        <v>479195</v>
      </c>
      <c r="B78" s="3">
        <v>91901</v>
      </c>
      <c r="C78" s="3" t="s">
        <v>150</v>
      </c>
      <c r="D78" s="3" t="s">
        <v>158</v>
      </c>
      <c r="E78" s="3" t="s">
        <v>152</v>
      </c>
      <c r="F78" s="3" t="s">
        <v>153</v>
      </c>
      <c r="G78" s="19">
        <v>221.328</v>
      </c>
      <c r="H78" s="3" t="s">
        <v>154</v>
      </c>
      <c r="I78" s="16">
        <v>45523</v>
      </c>
      <c r="J78" s="16">
        <v>45523</v>
      </c>
      <c r="K78" s="3">
        <v>1</v>
      </c>
      <c r="L78" s="16">
        <v>45603</v>
      </c>
      <c r="M78" s="16">
        <v>45603</v>
      </c>
      <c r="N78" s="3">
        <f>NETWORKDAYS(L78,M78,[1]Holidays!$A$1:$A$49)</f>
        <v>1</v>
      </c>
      <c r="O78" s="16">
        <v>45603</v>
      </c>
      <c r="P78" s="16">
        <v>45607</v>
      </c>
      <c r="Q78" s="19">
        <f>NETWORKDAYS(O78,P78,[1]Holidays!$A$1:$A$49)</f>
        <v>3</v>
      </c>
      <c r="R78" s="16" t="s">
        <v>18</v>
      </c>
      <c r="S78" s="16" t="s">
        <v>18</v>
      </c>
      <c r="T78" s="16" t="s">
        <v>18</v>
      </c>
      <c r="U78" s="16" t="s">
        <v>18</v>
      </c>
      <c r="V78" s="16" t="s">
        <v>18</v>
      </c>
      <c r="W78" s="16" t="s">
        <v>18</v>
      </c>
      <c r="X78" s="16" t="s">
        <v>18</v>
      </c>
      <c r="Y78" s="85" t="s">
        <v>18</v>
      </c>
      <c r="Z78" s="85" t="s">
        <v>18</v>
      </c>
      <c r="AA78" s="85" t="s">
        <v>18</v>
      </c>
      <c r="AB78" s="85" t="s">
        <v>18</v>
      </c>
      <c r="AC78" s="85" t="s">
        <v>18</v>
      </c>
      <c r="AD78" s="85" t="s">
        <v>18</v>
      </c>
      <c r="AE78" s="85" t="s">
        <v>18</v>
      </c>
      <c r="AF78" s="85" t="s">
        <v>18</v>
      </c>
      <c r="AG78" s="85" t="s">
        <v>18</v>
      </c>
      <c r="AH78" s="85" t="s">
        <v>18</v>
      </c>
      <c r="AI78" s="85" t="s">
        <v>18</v>
      </c>
      <c r="AJ78" s="85" t="s">
        <v>18</v>
      </c>
      <c r="AK78" s="85" t="s">
        <v>18</v>
      </c>
      <c r="AL78" s="85" t="s">
        <v>18</v>
      </c>
      <c r="AM78" s="85" t="s">
        <v>18</v>
      </c>
      <c r="AN78" s="85" t="s">
        <v>18</v>
      </c>
      <c r="AO78" s="85" t="s">
        <v>18</v>
      </c>
      <c r="AP78" s="16">
        <v>45603</v>
      </c>
      <c r="AQ78" s="16">
        <v>45607</v>
      </c>
      <c r="AR78" s="19">
        <f>NETWORKDAYS(AP78,AQ78,[1]Holidays!$A$1:$A$49)</f>
        <v>3</v>
      </c>
      <c r="AS78" s="16">
        <v>45761</v>
      </c>
      <c r="AT78" s="16">
        <v>45765</v>
      </c>
      <c r="AU78" s="19">
        <f>NETWORKDAYS(AS78,AT78,[1]Holidays!$A$1:$A$49)</f>
        <v>5</v>
      </c>
      <c r="AV78" s="84" t="s">
        <v>18</v>
      </c>
      <c r="AW78" s="84" t="s">
        <v>18</v>
      </c>
      <c r="AX78" s="84" t="s">
        <v>18</v>
      </c>
      <c r="AY78" s="84" t="s">
        <v>18</v>
      </c>
      <c r="AZ78" s="84" t="s">
        <v>18</v>
      </c>
      <c r="BA78" s="84" t="s">
        <v>18</v>
      </c>
      <c r="BB78" s="84" t="s">
        <v>18</v>
      </c>
      <c r="BC78" s="84" t="s">
        <v>18</v>
      </c>
      <c r="BD78" s="84" t="s">
        <v>18</v>
      </c>
      <c r="BE78" s="84" t="s">
        <v>18</v>
      </c>
      <c r="BF78" s="16">
        <v>45765</v>
      </c>
      <c r="BG78" s="16">
        <v>45768</v>
      </c>
      <c r="BH78" s="19">
        <f t="shared" si="2"/>
        <v>3</v>
      </c>
      <c r="BI78" s="83">
        <f t="shared" si="3"/>
        <v>165</v>
      </c>
      <c r="BJ78" s="54"/>
      <c r="BK78" s="54"/>
      <c r="BL78" s="54"/>
      <c r="BM78" s="54"/>
      <c r="BN78" s="54"/>
      <c r="BO78" s="54"/>
      <c r="BP78" s="54"/>
      <c r="BQ78" s="54"/>
      <c r="BR78" s="54"/>
      <c r="BS78" s="54"/>
      <c r="BT78" s="54"/>
      <c r="BU78" s="54"/>
      <c r="BV78" s="54"/>
      <c r="BW78" s="54"/>
      <c r="BX78" s="54"/>
      <c r="BY78" s="54"/>
      <c r="BZ78" s="54"/>
      <c r="CA78" s="54"/>
      <c r="CB78" s="54"/>
      <c r="CC78" s="54"/>
      <c r="CD78" s="54"/>
      <c r="CE78" s="54"/>
      <c r="CF78" s="54"/>
      <c r="CG78" s="54"/>
      <c r="CH78" s="54"/>
      <c r="CI78" s="54"/>
      <c r="CJ78" s="54"/>
      <c r="CK78" s="54"/>
      <c r="CL78" s="54"/>
      <c r="CM78" s="54"/>
      <c r="CN78" s="54"/>
      <c r="CO78" s="54"/>
      <c r="CP78" s="54"/>
      <c r="CQ78" s="54"/>
      <c r="CR78" s="54"/>
      <c r="CS78" s="54"/>
      <c r="CT78" s="54"/>
      <c r="CU78" s="54"/>
      <c r="CV78" s="54"/>
      <c r="CW78" s="54"/>
      <c r="CX78" s="54"/>
      <c r="CY78" s="54"/>
      <c r="CZ78" s="54"/>
      <c r="DA78" s="54"/>
      <c r="DB78" s="54"/>
      <c r="DC78" s="54"/>
      <c r="DD78" s="54"/>
      <c r="DE78" s="54"/>
      <c r="DF78" s="54"/>
      <c r="DG78" s="54"/>
      <c r="DH78" s="54"/>
      <c r="DI78" s="54"/>
      <c r="DJ78" s="54"/>
      <c r="DK78" s="54"/>
      <c r="DL78" s="54"/>
      <c r="DM78" s="54"/>
      <c r="DN78" s="54"/>
      <c r="DO78" s="54"/>
      <c r="DP78" s="54"/>
      <c r="DQ78" s="54"/>
      <c r="DR78" s="54"/>
      <c r="DS78" s="54"/>
      <c r="DT78" s="54"/>
      <c r="DU78" s="82"/>
    </row>
    <row r="79" spans="1:125" s="81" customFormat="1">
      <c r="A79" s="3">
        <v>479260</v>
      </c>
      <c r="B79" s="3">
        <v>91913</v>
      </c>
      <c r="C79" s="17" t="s">
        <v>160</v>
      </c>
      <c r="D79" s="17" t="s">
        <v>165</v>
      </c>
      <c r="E79" s="3" t="s">
        <v>152</v>
      </c>
      <c r="F79" s="3" t="s">
        <v>153</v>
      </c>
      <c r="G79" s="19">
        <v>1.6</v>
      </c>
      <c r="H79" s="3" t="s">
        <v>154</v>
      </c>
      <c r="I79" s="16">
        <v>45435</v>
      </c>
      <c r="J79" s="16">
        <v>45435</v>
      </c>
      <c r="K79" s="3">
        <v>1</v>
      </c>
      <c r="L79" s="16">
        <v>45754</v>
      </c>
      <c r="M79" s="16">
        <v>45754</v>
      </c>
      <c r="N79" s="3">
        <f>NETWORKDAYS(L79,M79,[1]Holidays!$A$1:$A$49)</f>
        <v>1</v>
      </c>
      <c r="O79" s="16" t="s">
        <v>18</v>
      </c>
      <c r="P79" s="16" t="s">
        <v>18</v>
      </c>
      <c r="Q79" s="16" t="s">
        <v>18</v>
      </c>
      <c r="R79" s="16" t="s">
        <v>18</v>
      </c>
      <c r="S79" s="16" t="s">
        <v>18</v>
      </c>
      <c r="T79" s="16" t="s">
        <v>18</v>
      </c>
      <c r="U79" s="16" t="s">
        <v>18</v>
      </c>
      <c r="V79" s="16" t="s">
        <v>18</v>
      </c>
      <c r="W79" s="16" t="s">
        <v>18</v>
      </c>
      <c r="X79" s="16" t="s">
        <v>18</v>
      </c>
      <c r="Y79" s="85" t="s">
        <v>18</v>
      </c>
      <c r="Z79" s="85" t="s">
        <v>18</v>
      </c>
      <c r="AA79" s="85" t="s">
        <v>18</v>
      </c>
      <c r="AB79" s="85" t="s">
        <v>18</v>
      </c>
      <c r="AC79" s="85" t="s">
        <v>18</v>
      </c>
      <c r="AD79" s="85" t="s">
        <v>18</v>
      </c>
      <c r="AE79" s="85" t="s">
        <v>18</v>
      </c>
      <c r="AF79" s="85" t="s">
        <v>18</v>
      </c>
      <c r="AG79" s="85" t="s">
        <v>18</v>
      </c>
      <c r="AH79" s="16" t="s">
        <v>18</v>
      </c>
      <c r="AI79" s="16" t="s">
        <v>18</v>
      </c>
      <c r="AJ79" s="16" t="s">
        <v>18</v>
      </c>
      <c r="AK79" s="16" t="s">
        <v>18</v>
      </c>
      <c r="AL79" s="17" t="s">
        <v>18</v>
      </c>
      <c r="AM79" s="85" t="s">
        <v>18</v>
      </c>
      <c r="AN79" s="85" t="s">
        <v>18</v>
      </c>
      <c r="AO79" s="85" t="s">
        <v>18</v>
      </c>
      <c r="AP79" s="16" t="s">
        <v>18</v>
      </c>
      <c r="AQ79" s="16" t="s">
        <v>18</v>
      </c>
      <c r="AR79" s="16" t="s">
        <v>18</v>
      </c>
      <c r="AS79" s="16" t="s">
        <v>18</v>
      </c>
      <c r="AT79" s="16" t="s">
        <v>18</v>
      </c>
      <c r="AU79" s="16" t="s">
        <v>18</v>
      </c>
      <c r="AV79" s="84" t="s">
        <v>18</v>
      </c>
      <c r="AW79" s="84" t="s">
        <v>18</v>
      </c>
      <c r="AX79" s="84" t="s">
        <v>18</v>
      </c>
      <c r="AY79" s="84" t="s">
        <v>18</v>
      </c>
      <c r="AZ79" s="84" t="s">
        <v>18</v>
      </c>
      <c r="BA79" s="84" t="s">
        <v>18</v>
      </c>
      <c r="BB79" s="84" t="s">
        <v>18</v>
      </c>
      <c r="BC79" s="84" t="s">
        <v>18</v>
      </c>
      <c r="BD79" s="84" t="s">
        <v>18</v>
      </c>
      <c r="BE79" s="84" t="s">
        <v>18</v>
      </c>
      <c r="BF79" s="16">
        <v>45754</v>
      </c>
      <c r="BG79" s="16">
        <v>45754</v>
      </c>
      <c r="BH79" s="19">
        <f t="shared" si="2"/>
        <v>0</v>
      </c>
      <c r="BI79" s="83">
        <f t="shared" si="3"/>
        <v>0</v>
      </c>
      <c r="BJ79" s="54"/>
      <c r="BK79" s="54"/>
      <c r="BL79" s="54"/>
      <c r="BM79" s="54"/>
      <c r="BN79" s="54"/>
      <c r="BO79" s="54"/>
      <c r="BP79" s="54"/>
      <c r="BQ79" s="54"/>
      <c r="BR79" s="54"/>
      <c r="BS79" s="54"/>
      <c r="BT79" s="54"/>
      <c r="BU79" s="54"/>
      <c r="BV79" s="54"/>
      <c r="BW79" s="54"/>
      <c r="BX79" s="54"/>
      <c r="BY79" s="54"/>
      <c r="BZ79" s="54"/>
      <c r="CA79" s="54"/>
      <c r="CB79" s="54"/>
      <c r="CC79" s="54"/>
      <c r="CD79" s="54"/>
      <c r="CE79" s="54"/>
      <c r="CF79" s="54"/>
      <c r="CG79" s="54"/>
      <c r="CH79" s="54"/>
      <c r="CI79" s="54"/>
      <c r="CJ79" s="54"/>
      <c r="CK79" s="54"/>
      <c r="CL79" s="54"/>
      <c r="CM79" s="54"/>
      <c r="CN79" s="54"/>
      <c r="CO79" s="54"/>
      <c r="CP79" s="54"/>
      <c r="CQ79" s="54"/>
      <c r="CR79" s="54"/>
      <c r="CS79" s="54"/>
      <c r="CT79" s="54"/>
      <c r="CU79" s="54"/>
      <c r="CV79" s="54"/>
      <c r="CW79" s="54"/>
      <c r="CX79" s="54"/>
      <c r="CY79" s="54"/>
      <c r="CZ79" s="54"/>
      <c r="DA79" s="54"/>
      <c r="DB79" s="54"/>
      <c r="DC79" s="54"/>
      <c r="DD79" s="54"/>
      <c r="DE79" s="54"/>
      <c r="DF79" s="54"/>
      <c r="DG79" s="54"/>
      <c r="DH79" s="54"/>
      <c r="DI79" s="54"/>
      <c r="DJ79" s="54"/>
      <c r="DK79" s="54"/>
      <c r="DL79" s="54"/>
      <c r="DM79" s="54"/>
      <c r="DN79" s="54"/>
      <c r="DO79" s="54"/>
      <c r="DP79" s="54"/>
      <c r="DQ79" s="54"/>
      <c r="DR79" s="54"/>
      <c r="DS79" s="54"/>
      <c r="DT79" s="54"/>
      <c r="DU79" s="82"/>
    </row>
    <row r="80" spans="1:125" s="81" customFormat="1">
      <c r="A80" s="3">
        <v>479737</v>
      </c>
      <c r="B80" s="3">
        <v>92109</v>
      </c>
      <c r="C80" s="17" t="s">
        <v>160</v>
      </c>
      <c r="D80" s="17" t="s">
        <v>165</v>
      </c>
      <c r="E80" s="3" t="s">
        <v>152</v>
      </c>
      <c r="F80" s="3" t="s">
        <v>153</v>
      </c>
      <c r="G80" s="19">
        <v>3.1</v>
      </c>
      <c r="H80" s="3" t="s">
        <v>154</v>
      </c>
      <c r="I80" s="16">
        <v>45442</v>
      </c>
      <c r="J80" s="16">
        <v>45442</v>
      </c>
      <c r="K80" s="3">
        <v>1</v>
      </c>
      <c r="L80" s="16">
        <v>45673</v>
      </c>
      <c r="M80" s="16">
        <v>45673</v>
      </c>
      <c r="N80" s="3">
        <f>NETWORKDAYS(L80,M80,[1]Holidays!$A$1:$A$49)</f>
        <v>1</v>
      </c>
      <c r="O80" s="16" t="s">
        <v>18</v>
      </c>
      <c r="P80" s="16" t="s">
        <v>18</v>
      </c>
      <c r="Q80" s="16" t="s">
        <v>18</v>
      </c>
      <c r="R80" s="16" t="s">
        <v>18</v>
      </c>
      <c r="S80" s="16" t="s">
        <v>18</v>
      </c>
      <c r="T80" s="16" t="s">
        <v>18</v>
      </c>
      <c r="U80" s="16" t="s">
        <v>18</v>
      </c>
      <c r="V80" s="16" t="s">
        <v>18</v>
      </c>
      <c r="W80" s="16" t="s">
        <v>18</v>
      </c>
      <c r="X80" s="16" t="s">
        <v>18</v>
      </c>
      <c r="Y80" s="85" t="s">
        <v>18</v>
      </c>
      <c r="Z80" s="85" t="s">
        <v>18</v>
      </c>
      <c r="AA80" s="85" t="s">
        <v>18</v>
      </c>
      <c r="AB80" s="85" t="s">
        <v>18</v>
      </c>
      <c r="AC80" s="85" t="s">
        <v>18</v>
      </c>
      <c r="AD80" s="85" t="s">
        <v>18</v>
      </c>
      <c r="AE80" s="85" t="s">
        <v>18</v>
      </c>
      <c r="AF80" s="85" t="s">
        <v>18</v>
      </c>
      <c r="AG80" s="85" t="s">
        <v>18</v>
      </c>
      <c r="AH80" s="16" t="s">
        <v>18</v>
      </c>
      <c r="AI80" s="16" t="s">
        <v>18</v>
      </c>
      <c r="AJ80" s="16" t="s">
        <v>18</v>
      </c>
      <c r="AK80" s="16" t="s">
        <v>18</v>
      </c>
      <c r="AL80" s="17" t="s">
        <v>18</v>
      </c>
      <c r="AM80" s="85" t="s">
        <v>18</v>
      </c>
      <c r="AN80" s="85" t="s">
        <v>18</v>
      </c>
      <c r="AO80" s="85" t="s">
        <v>18</v>
      </c>
      <c r="AP80" s="16" t="s">
        <v>18</v>
      </c>
      <c r="AQ80" s="16" t="s">
        <v>18</v>
      </c>
      <c r="AR80" s="16" t="s">
        <v>18</v>
      </c>
      <c r="AS80" s="16" t="s">
        <v>18</v>
      </c>
      <c r="AT80" s="16" t="s">
        <v>18</v>
      </c>
      <c r="AU80" s="16" t="s">
        <v>18</v>
      </c>
      <c r="AV80" s="84" t="s">
        <v>18</v>
      </c>
      <c r="AW80" s="84" t="s">
        <v>18</v>
      </c>
      <c r="AX80" s="84" t="s">
        <v>18</v>
      </c>
      <c r="AY80" s="84" t="s">
        <v>18</v>
      </c>
      <c r="AZ80" s="84" t="s">
        <v>18</v>
      </c>
      <c r="BA80" s="84" t="s">
        <v>18</v>
      </c>
      <c r="BB80" s="84" t="s">
        <v>18</v>
      </c>
      <c r="BC80" s="84" t="s">
        <v>18</v>
      </c>
      <c r="BD80" s="84" t="s">
        <v>18</v>
      </c>
      <c r="BE80" s="84" t="s">
        <v>18</v>
      </c>
      <c r="BF80" s="16">
        <v>45751</v>
      </c>
      <c r="BG80" s="16">
        <v>45751</v>
      </c>
      <c r="BH80" s="19">
        <f t="shared" si="2"/>
        <v>0</v>
      </c>
      <c r="BI80" s="83">
        <f t="shared" si="3"/>
        <v>78</v>
      </c>
      <c r="BJ80" s="54"/>
      <c r="BK80" s="54"/>
      <c r="BL80" s="54"/>
      <c r="BM80" s="54"/>
      <c r="BN80" s="54"/>
      <c r="BO80" s="54"/>
      <c r="BP80" s="54"/>
      <c r="BQ80" s="54"/>
      <c r="BR80" s="54"/>
      <c r="BS80" s="54"/>
      <c r="BT80" s="54"/>
      <c r="BU80" s="54"/>
      <c r="BV80" s="54"/>
      <c r="BW80" s="54"/>
      <c r="BX80" s="54"/>
      <c r="BY80" s="54"/>
      <c r="BZ80" s="54"/>
      <c r="CA80" s="54"/>
      <c r="CB80" s="54"/>
      <c r="CC80" s="54"/>
      <c r="CD80" s="54"/>
      <c r="CE80" s="54"/>
      <c r="CF80" s="54"/>
      <c r="CG80" s="54"/>
      <c r="CH80" s="54"/>
      <c r="CI80" s="54"/>
      <c r="CJ80" s="54"/>
      <c r="CK80" s="54"/>
      <c r="CL80" s="54"/>
      <c r="CM80" s="54"/>
      <c r="CN80" s="54"/>
      <c r="CO80" s="54"/>
      <c r="CP80" s="54"/>
      <c r="CQ80" s="54"/>
      <c r="CR80" s="54"/>
      <c r="CS80" s="54"/>
      <c r="CT80" s="54"/>
      <c r="CU80" s="54"/>
      <c r="CV80" s="54"/>
      <c r="CW80" s="54"/>
      <c r="CX80" s="54"/>
      <c r="CY80" s="54"/>
      <c r="CZ80" s="54"/>
      <c r="DA80" s="54"/>
      <c r="DB80" s="54"/>
      <c r="DC80" s="54"/>
      <c r="DD80" s="54"/>
      <c r="DE80" s="54"/>
      <c r="DF80" s="54"/>
      <c r="DG80" s="54"/>
      <c r="DH80" s="54"/>
      <c r="DI80" s="54"/>
      <c r="DJ80" s="54"/>
      <c r="DK80" s="54"/>
      <c r="DL80" s="54"/>
      <c r="DM80" s="54"/>
      <c r="DN80" s="54"/>
      <c r="DO80" s="54"/>
      <c r="DP80" s="54"/>
      <c r="DQ80" s="54"/>
      <c r="DR80" s="54"/>
      <c r="DS80" s="54"/>
      <c r="DT80" s="54"/>
      <c r="DU80" s="82"/>
    </row>
    <row r="81" spans="1:125" s="81" customFormat="1">
      <c r="A81" s="3">
        <v>479803</v>
      </c>
      <c r="B81" s="3">
        <v>92154</v>
      </c>
      <c r="C81" s="17" t="s">
        <v>160</v>
      </c>
      <c r="D81" s="17" t="s">
        <v>165</v>
      </c>
      <c r="E81" s="3" t="s">
        <v>152</v>
      </c>
      <c r="F81" s="3" t="s">
        <v>153</v>
      </c>
      <c r="G81" s="19">
        <v>1.6</v>
      </c>
      <c r="H81" s="3" t="s">
        <v>154</v>
      </c>
      <c r="I81" s="16">
        <v>45443</v>
      </c>
      <c r="J81" s="16">
        <v>45443</v>
      </c>
      <c r="K81" s="3">
        <v>1</v>
      </c>
      <c r="L81" s="16">
        <v>45673</v>
      </c>
      <c r="M81" s="16">
        <v>45673</v>
      </c>
      <c r="N81" s="3">
        <f>NETWORKDAYS(L81,M81,[1]Holidays!$A$1:$A$49)</f>
        <v>1</v>
      </c>
      <c r="O81" s="16" t="s">
        <v>18</v>
      </c>
      <c r="P81" s="16" t="s">
        <v>18</v>
      </c>
      <c r="Q81" s="16" t="s">
        <v>18</v>
      </c>
      <c r="R81" s="16" t="s">
        <v>18</v>
      </c>
      <c r="S81" s="16" t="s">
        <v>18</v>
      </c>
      <c r="T81" s="16" t="s">
        <v>18</v>
      </c>
      <c r="U81" s="16" t="s">
        <v>18</v>
      </c>
      <c r="V81" s="16" t="s">
        <v>18</v>
      </c>
      <c r="W81" s="16" t="s">
        <v>18</v>
      </c>
      <c r="X81" s="16" t="s">
        <v>18</v>
      </c>
      <c r="Y81" s="85" t="s">
        <v>18</v>
      </c>
      <c r="Z81" s="85" t="s">
        <v>18</v>
      </c>
      <c r="AA81" s="85" t="s">
        <v>18</v>
      </c>
      <c r="AB81" s="85" t="s">
        <v>18</v>
      </c>
      <c r="AC81" s="85" t="s">
        <v>18</v>
      </c>
      <c r="AD81" s="85" t="s">
        <v>18</v>
      </c>
      <c r="AE81" s="85" t="s">
        <v>18</v>
      </c>
      <c r="AF81" s="85" t="s">
        <v>18</v>
      </c>
      <c r="AG81" s="85" t="s">
        <v>18</v>
      </c>
      <c r="AH81" s="16" t="s">
        <v>18</v>
      </c>
      <c r="AI81" s="16" t="s">
        <v>18</v>
      </c>
      <c r="AJ81" s="16" t="s">
        <v>18</v>
      </c>
      <c r="AK81" s="16" t="s">
        <v>18</v>
      </c>
      <c r="AL81" s="17" t="s">
        <v>18</v>
      </c>
      <c r="AM81" s="85" t="s">
        <v>18</v>
      </c>
      <c r="AN81" s="85" t="s">
        <v>18</v>
      </c>
      <c r="AO81" s="85" t="s">
        <v>18</v>
      </c>
      <c r="AP81" s="16" t="s">
        <v>18</v>
      </c>
      <c r="AQ81" s="16" t="s">
        <v>18</v>
      </c>
      <c r="AR81" s="16" t="s">
        <v>18</v>
      </c>
      <c r="AS81" s="16" t="s">
        <v>18</v>
      </c>
      <c r="AT81" s="16" t="s">
        <v>18</v>
      </c>
      <c r="AU81" s="16" t="s">
        <v>18</v>
      </c>
      <c r="AV81" s="84" t="s">
        <v>18</v>
      </c>
      <c r="AW81" s="84" t="s">
        <v>18</v>
      </c>
      <c r="AX81" s="84" t="s">
        <v>18</v>
      </c>
      <c r="AY81" s="84" t="s">
        <v>18</v>
      </c>
      <c r="AZ81" s="84" t="s">
        <v>18</v>
      </c>
      <c r="BA81" s="84" t="s">
        <v>18</v>
      </c>
      <c r="BB81" s="84" t="s">
        <v>18</v>
      </c>
      <c r="BC81" s="84" t="s">
        <v>18</v>
      </c>
      <c r="BD81" s="84" t="s">
        <v>18</v>
      </c>
      <c r="BE81" s="84" t="s">
        <v>18</v>
      </c>
      <c r="BF81" s="16">
        <v>45778</v>
      </c>
      <c r="BG81" s="16">
        <v>45778</v>
      </c>
      <c r="BH81" s="19">
        <f t="shared" si="2"/>
        <v>0</v>
      </c>
      <c r="BI81" s="83">
        <f t="shared" si="3"/>
        <v>105</v>
      </c>
      <c r="BJ81" s="54"/>
      <c r="BK81" s="54"/>
      <c r="BL81" s="54"/>
      <c r="BM81" s="54"/>
      <c r="BN81" s="54"/>
      <c r="BO81" s="54"/>
      <c r="BP81" s="54"/>
      <c r="BQ81" s="54"/>
      <c r="BR81" s="54"/>
      <c r="BS81" s="54"/>
      <c r="BT81" s="54"/>
      <c r="BU81" s="54"/>
      <c r="BV81" s="54"/>
      <c r="BW81" s="54"/>
      <c r="BX81" s="54"/>
      <c r="BY81" s="54"/>
      <c r="BZ81" s="54"/>
      <c r="CA81" s="54"/>
      <c r="CB81" s="54"/>
      <c r="CC81" s="54"/>
      <c r="CD81" s="54"/>
      <c r="CE81" s="54"/>
      <c r="CF81" s="54"/>
      <c r="CG81" s="54"/>
      <c r="CH81" s="54"/>
      <c r="CI81" s="54"/>
      <c r="CJ81" s="54"/>
      <c r="CK81" s="54"/>
      <c r="CL81" s="54"/>
      <c r="CM81" s="54"/>
      <c r="CN81" s="54"/>
      <c r="CO81" s="54"/>
      <c r="CP81" s="54"/>
      <c r="CQ81" s="54"/>
      <c r="CR81" s="54"/>
      <c r="CS81" s="54"/>
      <c r="CT81" s="54"/>
      <c r="CU81" s="54"/>
      <c r="CV81" s="54"/>
      <c r="CW81" s="54"/>
      <c r="CX81" s="54"/>
      <c r="CY81" s="54"/>
      <c r="CZ81" s="54"/>
      <c r="DA81" s="54"/>
      <c r="DB81" s="54"/>
      <c r="DC81" s="54"/>
      <c r="DD81" s="54"/>
      <c r="DE81" s="54"/>
      <c r="DF81" s="54"/>
      <c r="DG81" s="54"/>
      <c r="DH81" s="54"/>
      <c r="DI81" s="54"/>
      <c r="DJ81" s="54"/>
      <c r="DK81" s="54"/>
      <c r="DL81" s="54"/>
      <c r="DM81" s="54"/>
      <c r="DN81" s="54"/>
      <c r="DO81" s="54"/>
      <c r="DP81" s="54"/>
      <c r="DQ81" s="54"/>
      <c r="DR81" s="54"/>
      <c r="DS81" s="54"/>
      <c r="DT81" s="54"/>
      <c r="DU81" s="82"/>
    </row>
    <row r="82" spans="1:125" s="81" customFormat="1">
      <c r="A82" s="3">
        <v>479991</v>
      </c>
      <c r="B82" s="3">
        <v>91910</v>
      </c>
      <c r="C82" s="17" t="s">
        <v>160</v>
      </c>
      <c r="D82" s="17" t="s">
        <v>165</v>
      </c>
      <c r="E82" s="3" t="s">
        <v>152</v>
      </c>
      <c r="F82" s="3" t="s">
        <v>153</v>
      </c>
      <c r="G82" s="19">
        <v>3.9</v>
      </c>
      <c r="H82" s="3" t="s">
        <v>154</v>
      </c>
      <c r="I82" s="16">
        <v>45447</v>
      </c>
      <c r="J82" s="16">
        <v>45447</v>
      </c>
      <c r="K82" s="3">
        <v>1</v>
      </c>
      <c r="L82" s="16">
        <v>45673</v>
      </c>
      <c r="M82" s="16">
        <v>45673</v>
      </c>
      <c r="N82" s="3">
        <f>NETWORKDAYS(L82,M82,[1]Holidays!$A$1:$A$49)</f>
        <v>1</v>
      </c>
      <c r="O82" s="16" t="s">
        <v>18</v>
      </c>
      <c r="P82" s="16" t="s">
        <v>18</v>
      </c>
      <c r="Q82" s="16" t="s">
        <v>18</v>
      </c>
      <c r="R82" s="16" t="s">
        <v>18</v>
      </c>
      <c r="S82" s="16" t="s">
        <v>18</v>
      </c>
      <c r="T82" s="16" t="s">
        <v>18</v>
      </c>
      <c r="U82" s="16" t="s">
        <v>18</v>
      </c>
      <c r="V82" s="16" t="s">
        <v>18</v>
      </c>
      <c r="W82" s="16" t="s">
        <v>18</v>
      </c>
      <c r="X82" s="16" t="s">
        <v>18</v>
      </c>
      <c r="Y82" s="85" t="s">
        <v>18</v>
      </c>
      <c r="Z82" s="85" t="s">
        <v>18</v>
      </c>
      <c r="AA82" s="85" t="s">
        <v>18</v>
      </c>
      <c r="AB82" s="85" t="s">
        <v>18</v>
      </c>
      <c r="AC82" s="85" t="s">
        <v>18</v>
      </c>
      <c r="AD82" s="85" t="s">
        <v>18</v>
      </c>
      <c r="AE82" s="85" t="s">
        <v>18</v>
      </c>
      <c r="AF82" s="85" t="s">
        <v>18</v>
      </c>
      <c r="AG82" s="85" t="s">
        <v>18</v>
      </c>
      <c r="AH82" s="85" t="s">
        <v>18</v>
      </c>
      <c r="AI82" s="85" t="s">
        <v>18</v>
      </c>
      <c r="AJ82" s="85" t="s">
        <v>18</v>
      </c>
      <c r="AK82" s="85" t="s">
        <v>18</v>
      </c>
      <c r="AL82" s="85" t="s">
        <v>18</v>
      </c>
      <c r="AM82" s="85" t="s">
        <v>18</v>
      </c>
      <c r="AN82" s="85" t="s">
        <v>18</v>
      </c>
      <c r="AO82" s="85" t="s">
        <v>18</v>
      </c>
      <c r="AP82" s="16" t="s">
        <v>18</v>
      </c>
      <c r="AQ82" s="16" t="s">
        <v>18</v>
      </c>
      <c r="AR82" s="16" t="s">
        <v>18</v>
      </c>
      <c r="AS82" s="16" t="s">
        <v>18</v>
      </c>
      <c r="AT82" s="16" t="s">
        <v>18</v>
      </c>
      <c r="AU82" s="16" t="s">
        <v>18</v>
      </c>
      <c r="AV82" s="84" t="s">
        <v>18</v>
      </c>
      <c r="AW82" s="84" t="s">
        <v>18</v>
      </c>
      <c r="AX82" s="84" t="s">
        <v>18</v>
      </c>
      <c r="AY82" s="84" t="s">
        <v>18</v>
      </c>
      <c r="AZ82" s="84" t="s">
        <v>18</v>
      </c>
      <c r="BA82" s="84" t="s">
        <v>18</v>
      </c>
      <c r="BB82" s="84" t="s">
        <v>18</v>
      </c>
      <c r="BC82" s="84" t="s">
        <v>18</v>
      </c>
      <c r="BD82" s="84" t="s">
        <v>18</v>
      </c>
      <c r="BE82" s="84" t="s">
        <v>18</v>
      </c>
      <c r="BF82" s="16">
        <v>45751</v>
      </c>
      <c r="BG82" s="16">
        <v>45751</v>
      </c>
      <c r="BH82" s="19">
        <f t="shared" si="2"/>
        <v>0</v>
      </c>
      <c r="BI82" s="83">
        <f t="shared" si="3"/>
        <v>78</v>
      </c>
      <c r="BJ82" s="54"/>
      <c r="BK82" s="54"/>
      <c r="BL82" s="54"/>
      <c r="BM82" s="54"/>
      <c r="BN82" s="54"/>
      <c r="BO82" s="54"/>
      <c r="BP82" s="54"/>
      <c r="BQ82" s="54"/>
      <c r="BR82" s="54"/>
      <c r="BS82" s="54"/>
      <c r="BT82" s="54"/>
      <c r="BU82" s="54"/>
      <c r="BV82" s="54"/>
      <c r="BW82" s="54"/>
      <c r="BX82" s="54"/>
      <c r="BY82" s="54"/>
      <c r="BZ82" s="54"/>
      <c r="CA82" s="54"/>
      <c r="CB82" s="54"/>
      <c r="CC82" s="54"/>
      <c r="CD82" s="54"/>
      <c r="CE82" s="54"/>
      <c r="CF82" s="54"/>
      <c r="CG82" s="54"/>
      <c r="CH82" s="54"/>
      <c r="CI82" s="54"/>
      <c r="CJ82" s="54"/>
      <c r="CK82" s="54"/>
      <c r="CL82" s="54"/>
      <c r="CM82" s="54"/>
      <c r="CN82" s="54"/>
      <c r="CO82" s="54"/>
      <c r="CP82" s="54"/>
      <c r="CQ82" s="54"/>
      <c r="CR82" s="54"/>
      <c r="CS82" s="54"/>
      <c r="CT82" s="54"/>
      <c r="CU82" s="54"/>
      <c r="CV82" s="54"/>
      <c r="CW82" s="54"/>
      <c r="CX82" s="54"/>
      <c r="CY82" s="54"/>
      <c r="CZ82" s="54"/>
      <c r="DA82" s="54"/>
      <c r="DB82" s="54"/>
      <c r="DC82" s="54"/>
      <c r="DD82" s="54"/>
      <c r="DE82" s="54"/>
      <c r="DF82" s="54"/>
      <c r="DG82" s="54"/>
      <c r="DH82" s="54"/>
      <c r="DI82" s="54"/>
      <c r="DJ82" s="54"/>
      <c r="DK82" s="54"/>
      <c r="DL82" s="54"/>
      <c r="DM82" s="54"/>
      <c r="DN82" s="54"/>
      <c r="DO82" s="54"/>
      <c r="DP82" s="54"/>
      <c r="DQ82" s="54"/>
      <c r="DR82" s="54"/>
      <c r="DS82" s="54"/>
      <c r="DT82" s="54"/>
      <c r="DU82" s="82"/>
    </row>
    <row r="83" spans="1:125" s="81" customFormat="1">
      <c r="A83" s="3">
        <v>480110</v>
      </c>
      <c r="B83" s="3">
        <v>92019</v>
      </c>
      <c r="C83" s="17" t="s">
        <v>160</v>
      </c>
      <c r="D83" s="17" t="s">
        <v>165</v>
      </c>
      <c r="E83" s="3" t="s">
        <v>152</v>
      </c>
      <c r="F83" s="3" t="s">
        <v>153</v>
      </c>
      <c r="G83" s="19">
        <v>3.9</v>
      </c>
      <c r="H83" s="3" t="s">
        <v>154</v>
      </c>
      <c r="I83" s="16">
        <v>45447</v>
      </c>
      <c r="J83" s="16">
        <v>45447</v>
      </c>
      <c r="K83" s="3">
        <v>1</v>
      </c>
      <c r="L83" s="16">
        <v>45673</v>
      </c>
      <c r="M83" s="16">
        <v>45673</v>
      </c>
      <c r="N83" s="3">
        <f>NETWORKDAYS(L83,M83,[1]Holidays!$A$1:$A$49)</f>
        <v>1</v>
      </c>
      <c r="O83" s="16" t="s">
        <v>18</v>
      </c>
      <c r="P83" s="16" t="s">
        <v>18</v>
      </c>
      <c r="Q83" s="16" t="s">
        <v>18</v>
      </c>
      <c r="R83" s="16" t="s">
        <v>18</v>
      </c>
      <c r="S83" s="16" t="s">
        <v>18</v>
      </c>
      <c r="T83" s="16" t="s">
        <v>18</v>
      </c>
      <c r="U83" s="16" t="s">
        <v>18</v>
      </c>
      <c r="V83" s="16" t="s">
        <v>18</v>
      </c>
      <c r="W83" s="16" t="s">
        <v>18</v>
      </c>
      <c r="X83" s="16" t="s">
        <v>18</v>
      </c>
      <c r="Y83" s="85" t="s">
        <v>18</v>
      </c>
      <c r="Z83" s="85" t="s">
        <v>18</v>
      </c>
      <c r="AA83" s="85" t="s">
        <v>18</v>
      </c>
      <c r="AB83" s="85" t="s">
        <v>18</v>
      </c>
      <c r="AC83" s="85" t="s">
        <v>18</v>
      </c>
      <c r="AD83" s="85" t="s">
        <v>18</v>
      </c>
      <c r="AE83" s="85" t="s">
        <v>18</v>
      </c>
      <c r="AF83" s="85" t="s">
        <v>18</v>
      </c>
      <c r="AG83" s="85" t="s">
        <v>18</v>
      </c>
      <c r="AH83" s="16" t="s">
        <v>18</v>
      </c>
      <c r="AI83" s="16" t="s">
        <v>18</v>
      </c>
      <c r="AJ83" s="16" t="s">
        <v>18</v>
      </c>
      <c r="AK83" s="16" t="s">
        <v>18</v>
      </c>
      <c r="AL83" s="17" t="s">
        <v>18</v>
      </c>
      <c r="AM83" s="85" t="s">
        <v>18</v>
      </c>
      <c r="AN83" s="85" t="s">
        <v>18</v>
      </c>
      <c r="AO83" s="85" t="s">
        <v>18</v>
      </c>
      <c r="AP83" s="16" t="s">
        <v>18</v>
      </c>
      <c r="AQ83" s="16" t="s">
        <v>18</v>
      </c>
      <c r="AR83" s="16" t="s">
        <v>18</v>
      </c>
      <c r="AS83" s="16" t="s">
        <v>18</v>
      </c>
      <c r="AT83" s="16" t="s">
        <v>18</v>
      </c>
      <c r="AU83" s="16" t="s">
        <v>18</v>
      </c>
      <c r="AV83" s="84" t="s">
        <v>18</v>
      </c>
      <c r="AW83" s="84" t="s">
        <v>18</v>
      </c>
      <c r="AX83" s="84" t="s">
        <v>18</v>
      </c>
      <c r="AY83" s="84" t="s">
        <v>18</v>
      </c>
      <c r="AZ83" s="84" t="s">
        <v>18</v>
      </c>
      <c r="BA83" s="84" t="s">
        <v>18</v>
      </c>
      <c r="BB83" s="84" t="s">
        <v>18</v>
      </c>
      <c r="BC83" s="84" t="s">
        <v>18</v>
      </c>
      <c r="BD83" s="84" t="s">
        <v>18</v>
      </c>
      <c r="BE83" s="84" t="s">
        <v>18</v>
      </c>
      <c r="BF83" s="16">
        <v>45771</v>
      </c>
      <c r="BG83" s="16">
        <v>45771</v>
      </c>
      <c r="BH83" s="19">
        <f t="shared" si="2"/>
        <v>0</v>
      </c>
      <c r="BI83" s="83">
        <f t="shared" si="3"/>
        <v>98</v>
      </c>
      <c r="BJ83" s="54"/>
      <c r="BK83" s="54"/>
      <c r="BL83" s="54"/>
      <c r="BM83" s="54"/>
      <c r="BN83" s="54"/>
      <c r="BO83" s="54"/>
      <c r="BP83" s="54"/>
      <c r="BQ83" s="54"/>
      <c r="BR83" s="54"/>
      <c r="BS83" s="54"/>
      <c r="BT83" s="54"/>
      <c r="BU83" s="54"/>
      <c r="BV83" s="54"/>
      <c r="BW83" s="54"/>
      <c r="BX83" s="54"/>
      <c r="BY83" s="54"/>
      <c r="BZ83" s="54"/>
      <c r="CA83" s="54"/>
      <c r="CB83" s="54"/>
      <c r="CC83" s="54"/>
      <c r="CD83" s="54"/>
      <c r="CE83" s="54"/>
      <c r="CF83" s="54"/>
      <c r="CG83" s="54"/>
      <c r="CH83" s="54"/>
      <c r="CI83" s="54"/>
      <c r="CJ83" s="54"/>
      <c r="CK83" s="54"/>
      <c r="CL83" s="54"/>
      <c r="CM83" s="54"/>
      <c r="CN83" s="54"/>
      <c r="CO83" s="54"/>
      <c r="CP83" s="54"/>
      <c r="CQ83" s="54"/>
      <c r="CR83" s="54"/>
      <c r="CS83" s="54"/>
      <c r="CT83" s="54"/>
      <c r="CU83" s="54"/>
      <c r="CV83" s="54"/>
      <c r="CW83" s="54"/>
      <c r="CX83" s="54"/>
      <c r="CY83" s="54"/>
      <c r="CZ83" s="54"/>
      <c r="DA83" s="54"/>
      <c r="DB83" s="54"/>
      <c r="DC83" s="54"/>
      <c r="DD83" s="54"/>
      <c r="DE83" s="54"/>
      <c r="DF83" s="54"/>
      <c r="DG83" s="54"/>
      <c r="DH83" s="54"/>
      <c r="DI83" s="54"/>
      <c r="DJ83" s="54"/>
      <c r="DK83" s="54"/>
      <c r="DL83" s="54"/>
      <c r="DM83" s="54"/>
      <c r="DN83" s="54"/>
      <c r="DO83" s="54"/>
      <c r="DP83" s="54"/>
      <c r="DQ83" s="54"/>
      <c r="DR83" s="54"/>
      <c r="DS83" s="54"/>
      <c r="DT83" s="54"/>
      <c r="DU83" s="82"/>
    </row>
    <row r="84" spans="1:125" s="81" customFormat="1">
      <c r="A84" s="3">
        <v>480612</v>
      </c>
      <c r="B84" s="3">
        <v>92024</v>
      </c>
      <c r="C84" s="17" t="s">
        <v>160</v>
      </c>
      <c r="D84" s="17" t="s">
        <v>165</v>
      </c>
      <c r="E84" s="3" t="s">
        <v>152</v>
      </c>
      <c r="F84" s="3" t="s">
        <v>153</v>
      </c>
      <c r="G84" s="19">
        <v>4</v>
      </c>
      <c r="H84" s="3" t="s">
        <v>154</v>
      </c>
      <c r="I84" s="16">
        <v>45455</v>
      </c>
      <c r="J84" s="16">
        <v>45455</v>
      </c>
      <c r="K84" s="3">
        <v>1</v>
      </c>
      <c r="L84" s="16">
        <v>45741</v>
      </c>
      <c r="M84" s="16">
        <v>45741</v>
      </c>
      <c r="N84" s="3">
        <f>NETWORKDAYS(L84,M84,[1]Holidays!$A$1:$A$49)</f>
        <v>1</v>
      </c>
      <c r="O84" s="16" t="s">
        <v>18</v>
      </c>
      <c r="P84" s="16" t="s">
        <v>18</v>
      </c>
      <c r="Q84" s="16" t="s">
        <v>18</v>
      </c>
      <c r="R84" s="16" t="s">
        <v>18</v>
      </c>
      <c r="S84" s="16" t="s">
        <v>18</v>
      </c>
      <c r="T84" s="16" t="s">
        <v>18</v>
      </c>
      <c r="U84" s="16" t="s">
        <v>18</v>
      </c>
      <c r="V84" s="16" t="s">
        <v>18</v>
      </c>
      <c r="W84" s="16" t="s">
        <v>18</v>
      </c>
      <c r="X84" s="16" t="s">
        <v>18</v>
      </c>
      <c r="Y84" s="85" t="s">
        <v>18</v>
      </c>
      <c r="Z84" s="85" t="s">
        <v>18</v>
      </c>
      <c r="AA84" s="85" t="s">
        <v>18</v>
      </c>
      <c r="AB84" s="85" t="s">
        <v>18</v>
      </c>
      <c r="AC84" s="85" t="s">
        <v>18</v>
      </c>
      <c r="AD84" s="85" t="s">
        <v>18</v>
      </c>
      <c r="AE84" s="85" t="s">
        <v>18</v>
      </c>
      <c r="AF84" s="85" t="s">
        <v>18</v>
      </c>
      <c r="AG84" s="85" t="s">
        <v>18</v>
      </c>
      <c r="AH84" s="85" t="s">
        <v>18</v>
      </c>
      <c r="AI84" s="85" t="s">
        <v>18</v>
      </c>
      <c r="AJ84" s="85" t="s">
        <v>18</v>
      </c>
      <c r="AK84" s="85" t="s">
        <v>18</v>
      </c>
      <c r="AL84" s="85" t="s">
        <v>18</v>
      </c>
      <c r="AM84" s="85" t="s">
        <v>18</v>
      </c>
      <c r="AN84" s="85" t="s">
        <v>18</v>
      </c>
      <c r="AO84" s="85" t="s">
        <v>18</v>
      </c>
      <c r="AP84" s="16" t="s">
        <v>18</v>
      </c>
      <c r="AQ84" s="16" t="s">
        <v>18</v>
      </c>
      <c r="AR84" s="16" t="s">
        <v>18</v>
      </c>
      <c r="AS84" s="16" t="s">
        <v>18</v>
      </c>
      <c r="AT84" s="16" t="s">
        <v>18</v>
      </c>
      <c r="AU84" s="16" t="s">
        <v>18</v>
      </c>
      <c r="AV84" s="84" t="s">
        <v>18</v>
      </c>
      <c r="AW84" s="84" t="s">
        <v>18</v>
      </c>
      <c r="AX84" s="84" t="s">
        <v>18</v>
      </c>
      <c r="AY84" s="84" t="s">
        <v>18</v>
      </c>
      <c r="AZ84" s="84" t="s">
        <v>18</v>
      </c>
      <c r="BA84" s="84" t="s">
        <v>18</v>
      </c>
      <c r="BB84" s="84" t="s">
        <v>18</v>
      </c>
      <c r="BC84" s="84" t="s">
        <v>18</v>
      </c>
      <c r="BD84" s="84" t="s">
        <v>18</v>
      </c>
      <c r="BE84" s="84" t="s">
        <v>18</v>
      </c>
      <c r="BF84" s="16">
        <v>45741</v>
      </c>
      <c r="BG84" s="16">
        <v>45749</v>
      </c>
      <c r="BH84" s="19">
        <f t="shared" si="2"/>
        <v>8</v>
      </c>
      <c r="BI84" s="83">
        <f t="shared" si="3"/>
        <v>8</v>
      </c>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4"/>
      <c r="CW84" s="54"/>
      <c r="CX84" s="54"/>
      <c r="CY84" s="54"/>
      <c r="CZ84" s="54"/>
      <c r="DA84" s="54"/>
      <c r="DB84" s="54"/>
      <c r="DC84" s="54"/>
      <c r="DD84" s="54"/>
      <c r="DE84" s="54"/>
      <c r="DF84" s="54"/>
      <c r="DG84" s="54"/>
      <c r="DH84" s="54"/>
      <c r="DI84" s="54"/>
      <c r="DJ84" s="54"/>
      <c r="DK84" s="54"/>
      <c r="DL84" s="54"/>
      <c r="DM84" s="54"/>
      <c r="DN84" s="54"/>
      <c r="DO84" s="54"/>
      <c r="DP84" s="54"/>
      <c r="DQ84" s="54"/>
      <c r="DR84" s="54"/>
      <c r="DS84" s="54"/>
      <c r="DT84" s="54"/>
      <c r="DU84" s="82"/>
    </row>
    <row r="85" spans="1:125" s="81" customFormat="1">
      <c r="A85" s="3">
        <v>480969</v>
      </c>
      <c r="B85" s="3">
        <v>92004</v>
      </c>
      <c r="C85" s="17" t="s">
        <v>160</v>
      </c>
      <c r="D85" s="17" t="s">
        <v>165</v>
      </c>
      <c r="E85" s="3" t="s">
        <v>152</v>
      </c>
      <c r="F85" s="3" t="s">
        <v>153</v>
      </c>
      <c r="G85" s="19">
        <v>3.9</v>
      </c>
      <c r="H85" s="3" t="s">
        <v>154</v>
      </c>
      <c r="I85" s="16">
        <v>45461</v>
      </c>
      <c r="J85" s="16">
        <v>45461</v>
      </c>
      <c r="K85" s="3">
        <v>1</v>
      </c>
      <c r="L85" s="16">
        <v>45754</v>
      </c>
      <c r="M85" s="16">
        <v>45754</v>
      </c>
      <c r="N85" s="3">
        <f>NETWORKDAYS(L85,M85,[1]Holidays!$A$1:$A$49)</f>
        <v>1</v>
      </c>
      <c r="O85" s="16" t="s">
        <v>18</v>
      </c>
      <c r="P85" s="16" t="s">
        <v>18</v>
      </c>
      <c r="Q85" s="16" t="s">
        <v>18</v>
      </c>
      <c r="R85" s="16" t="s">
        <v>18</v>
      </c>
      <c r="S85" s="16" t="s">
        <v>18</v>
      </c>
      <c r="T85" s="16" t="s">
        <v>18</v>
      </c>
      <c r="U85" s="16" t="s">
        <v>18</v>
      </c>
      <c r="V85" s="16" t="s">
        <v>18</v>
      </c>
      <c r="W85" s="16" t="s">
        <v>18</v>
      </c>
      <c r="X85" s="16" t="s">
        <v>18</v>
      </c>
      <c r="Y85" s="85" t="s">
        <v>18</v>
      </c>
      <c r="Z85" s="85" t="s">
        <v>18</v>
      </c>
      <c r="AA85" s="85" t="s">
        <v>18</v>
      </c>
      <c r="AB85" s="85" t="s">
        <v>18</v>
      </c>
      <c r="AC85" s="85" t="s">
        <v>18</v>
      </c>
      <c r="AD85" s="85" t="s">
        <v>18</v>
      </c>
      <c r="AE85" s="85" t="s">
        <v>18</v>
      </c>
      <c r="AF85" s="85" t="s">
        <v>18</v>
      </c>
      <c r="AG85" s="85" t="s">
        <v>18</v>
      </c>
      <c r="AH85" s="16" t="s">
        <v>18</v>
      </c>
      <c r="AI85" s="16" t="s">
        <v>18</v>
      </c>
      <c r="AJ85" s="16" t="s">
        <v>18</v>
      </c>
      <c r="AK85" s="16" t="s">
        <v>18</v>
      </c>
      <c r="AL85" s="17" t="s">
        <v>18</v>
      </c>
      <c r="AM85" s="85" t="s">
        <v>18</v>
      </c>
      <c r="AN85" s="85" t="s">
        <v>18</v>
      </c>
      <c r="AO85" s="85" t="s">
        <v>18</v>
      </c>
      <c r="AP85" s="16" t="s">
        <v>18</v>
      </c>
      <c r="AQ85" s="16" t="s">
        <v>18</v>
      </c>
      <c r="AR85" s="16" t="s">
        <v>18</v>
      </c>
      <c r="AS85" s="16" t="s">
        <v>18</v>
      </c>
      <c r="AT85" s="16" t="s">
        <v>18</v>
      </c>
      <c r="AU85" s="16" t="s">
        <v>18</v>
      </c>
      <c r="AV85" s="84" t="s">
        <v>18</v>
      </c>
      <c r="AW85" s="84" t="s">
        <v>18</v>
      </c>
      <c r="AX85" s="84" t="s">
        <v>18</v>
      </c>
      <c r="AY85" s="84" t="s">
        <v>18</v>
      </c>
      <c r="AZ85" s="84" t="s">
        <v>18</v>
      </c>
      <c r="BA85" s="84" t="s">
        <v>18</v>
      </c>
      <c r="BB85" s="84" t="s">
        <v>18</v>
      </c>
      <c r="BC85" s="84" t="s">
        <v>18</v>
      </c>
      <c r="BD85" s="84" t="s">
        <v>18</v>
      </c>
      <c r="BE85" s="84" t="s">
        <v>18</v>
      </c>
      <c r="BF85" s="16">
        <v>45754</v>
      </c>
      <c r="BG85" s="16">
        <v>45754</v>
      </c>
      <c r="BH85" s="19">
        <f t="shared" si="2"/>
        <v>0</v>
      </c>
      <c r="BI85" s="83">
        <f t="shared" si="3"/>
        <v>0</v>
      </c>
      <c r="BJ85" s="54"/>
      <c r="BK85" s="54"/>
      <c r="BL85" s="54"/>
      <c r="BM85" s="54"/>
      <c r="BN85" s="54"/>
      <c r="BO85" s="54"/>
      <c r="BP85" s="54"/>
      <c r="BQ85" s="54"/>
      <c r="BR85" s="54"/>
      <c r="BS85" s="54"/>
      <c r="BT85" s="54"/>
      <c r="BU85" s="54"/>
      <c r="BV85" s="54"/>
      <c r="BW85" s="54"/>
      <c r="BX85" s="54"/>
      <c r="BY85" s="54"/>
      <c r="BZ85" s="54"/>
      <c r="CA85" s="54"/>
      <c r="CB85" s="54"/>
      <c r="CC85" s="54"/>
      <c r="CD85" s="54"/>
      <c r="CE85" s="54"/>
      <c r="CF85" s="54"/>
      <c r="CG85" s="54"/>
      <c r="CH85" s="54"/>
      <c r="CI85" s="54"/>
      <c r="CJ85" s="54"/>
      <c r="CK85" s="54"/>
      <c r="CL85" s="54"/>
      <c r="CM85" s="54"/>
      <c r="CN85" s="54"/>
      <c r="CO85" s="54"/>
      <c r="CP85" s="54"/>
      <c r="CQ85" s="54"/>
      <c r="CR85" s="54"/>
      <c r="CS85" s="54"/>
      <c r="CT85" s="54"/>
      <c r="CU85" s="54"/>
      <c r="CV85" s="54"/>
      <c r="CW85" s="54"/>
      <c r="CX85" s="54"/>
      <c r="CY85" s="54"/>
      <c r="CZ85" s="54"/>
      <c r="DA85" s="54"/>
      <c r="DB85" s="54"/>
      <c r="DC85" s="54"/>
      <c r="DD85" s="54"/>
      <c r="DE85" s="54"/>
      <c r="DF85" s="54"/>
      <c r="DG85" s="54"/>
      <c r="DH85" s="54"/>
      <c r="DI85" s="54"/>
      <c r="DJ85" s="54"/>
      <c r="DK85" s="54"/>
      <c r="DL85" s="54"/>
      <c r="DM85" s="54"/>
      <c r="DN85" s="54"/>
      <c r="DO85" s="54"/>
      <c r="DP85" s="54"/>
      <c r="DQ85" s="54"/>
      <c r="DR85" s="54"/>
      <c r="DS85" s="54"/>
      <c r="DT85" s="54"/>
      <c r="DU85" s="82"/>
    </row>
    <row r="86" spans="1:125" s="81" customFormat="1">
      <c r="A86" s="3">
        <v>481516</v>
      </c>
      <c r="B86" s="3">
        <v>92117</v>
      </c>
      <c r="C86" s="17" t="s">
        <v>160</v>
      </c>
      <c r="D86" s="17" t="s">
        <v>165</v>
      </c>
      <c r="E86" s="3" t="s">
        <v>152</v>
      </c>
      <c r="F86" s="3" t="s">
        <v>153</v>
      </c>
      <c r="G86" s="19">
        <v>1.6</v>
      </c>
      <c r="H86" s="3" t="s">
        <v>154</v>
      </c>
      <c r="I86" s="16">
        <v>45467</v>
      </c>
      <c r="J86" s="16">
        <v>45467</v>
      </c>
      <c r="K86" s="3">
        <v>1</v>
      </c>
      <c r="L86" s="16">
        <v>45749</v>
      </c>
      <c r="M86" s="16">
        <v>45749</v>
      </c>
      <c r="N86" s="3">
        <f>NETWORKDAYS(L86,M86,[1]Holidays!$A$1:$A$49)</f>
        <v>1</v>
      </c>
      <c r="O86" s="16" t="s">
        <v>18</v>
      </c>
      <c r="P86" s="16" t="s">
        <v>18</v>
      </c>
      <c r="Q86" s="16" t="s">
        <v>18</v>
      </c>
      <c r="R86" s="16" t="s">
        <v>18</v>
      </c>
      <c r="S86" s="16" t="s">
        <v>18</v>
      </c>
      <c r="T86" s="16" t="s">
        <v>18</v>
      </c>
      <c r="U86" s="16" t="s">
        <v>18</v>
      </c>
      <c r="V86" s="16" t="s">
        <v>18</v>
      </c>
      <c r="W86" s="16" t="s">
        <v>18</v>
      </c>
      <c r="X86" s="16" t="s">
        <v>18</v>
      </c>
      <c r="Y86" s="85" t="s">
        <v>18</v>
      </c>
      <c r="Z86" s="85" t="s">
        <v>18</v>
      </c>
      <c r="AA86" s="85" t="s">
        <v>18</v>
      </c>
      <c r="AB86" s="85" t="s">
        <v>18</v>
      </c>
      <c r="AC86" s="85" t="s">
        <v>18</v>
      </c>
      <c r="AD86" s="85" t="s">
        <v>18</v>
      </c>
      <c r="AE86" s="85" t="s">
        <v>18</v>
      </c>
      <c r="AF86" s="85" t="s">
        <v>18</v>
      </c>
      <c r="AG86" s="85" t="s">
        <v>18</v>
      </c>
      <c r="AH86" s="85" t="s">
        <v>18</v>
      </c>
      <c r="AI86" s="85" t="s">
        <v>18</v>
      </c>
      <c r="AJ86" s="85" t="s">
        <v>18</v>
      </c>
      <c r="AK86" s="85" t="s">
        <v>18</v>
      </c>
      <c r="AL86" s="85" t="s">
        <v>18</v>
      </c>
      <c r="AM86" s="85" t="s">
        <v>18</v>
      </c>
      <c r="AN86" s="85" t="s">
        <v>18</v>
      </c>
      <c r="AO86" s="85" t="s">
        <v>18</v>
      </c>
      <c r="AP86" s="16" t="s">
        <v>18</v>
      </c>
      <c r="AQ86" s="16" t="s">
        <v>18</v>
      </c>
      <c r="AR86" s="16" t="s">
        <v>18</v>
      </c>
      <c r="AS86" s="16" t="s">
        <v>18</v>
      </c>
      <c r="AT86" s="16" t="s">
        <v>18</v>
      </c>
      <c r="AU86" s="16" t="s">
        <v>18</v>
      </c>
      <c r="AV86" s="84" t="s">
        <v>18</v>
      </c>
      <c r="AW86" s="84" t="s">
        <v>18</v>
      </c>
      <c r="AX86" s="84" t="s">
        <v>18</v>
      </c>
      <c r="AY86" s="84" t="s">
        <v>18</v>
      </c>
      <c r="AZ86" s="84" t="s">
        <v>18</v>
      </c>
      <c r="BA86" s="84" t="s">
        <v>18</v>
      </c>
      <c r="BB86" s="84" t="s">
        <v>18</v>
      </c>
      <c r="BC86" s="84" t="s">
        <v>18</v>
      </c>
      <c r="BD86" s="84" t="s">
        <v>18</v>
      </c>
      <c r="BE86" s="84" t="s">
        <v>18</v>
      </c>
      <c r="BF86" s="16">
        <v>45749</v>
      </c>
      <c r="BG86" s="16">
        <v>45749</v>
      </c>
      <c r="BH86" s="19">
        <f t="shared" si="2"/>
        <v>0</v>
      </c>
      <c r="BI86" s="83">
        <f t="shared" si="3"/>
        <v>0</v>
      </c>
      <c r="BJ86" s="54"/>
      <c r="BK86" s="54"/>
      <c r="BL86" s="54"/>
      <c r="BM86" s="54"/>
      <c r="BN86" s="54"/>
      <c r="BO86" s="54"/>
      <c r="BP86" s="54"/>
      <c r="BQ86" s="54"/>
      <c r="BR86" s="54"/>
      <c r="BS86" s="54"/>
      <c r="BT86" s="54"/>
      <c r="BU86" s="54"/>
      <c r="BV86" s="54"/>
      <c r="BW86" s="54"/>
      <c r="BX86" s="54"/>
      <c r="BY86" s="54"/>
      <c r="BZ86" s="54"/>
      <c r="CA86" s="54"/>
      <c r="CB86" s="54"/>
      <c r="CC86" s="54"/>
      <c r="CD86" s="54"/>
      <c r="CE86" s="54"/>
      <c r="CF86" s="54"/>
      <c r="CG86" s="54"/>
      <c r="CH86" s="54"/>
      <c r="CI86" s="54"/>
      <c r="CJ86" s="54"/>
      <c r="CK86" s="54"/>
      <c r="CL86" s="54"/>
      <c r="CM86" s="54"/>
      <c r="CN86" s="54"/>
      <c r="CO86" s="54"/>
      <c r="CP86" s="54"/>
      <c r="CQ86" s="54"/>
      <c r="CR86" s="54"/>
      <c r="CS86" s="54"/>
      <c r="CT86" s="54"/>
      <c r="CU86" s="54"/>
      <c r="CV86" s="54"/>
      <c r="CW86" s="54"/>
      <c r="CX86" s="54"/>
      <c r="CY86" s="54"/>
      <c r="CZ86" s="54"/>
      <c r="DA86" s="54"/>
      <c r="DB86" s="54"/>
      <c r="DC86" s="54"/>
      <c r="DD86" s="54"/>
      <c r="DE86" s="54"/>
      <c r="DF86" s="54"/>
      <c r="DG86" s="54"/>
      <c r="DH86" s="54"/>
      <c r="DI86" s="54"/>
      <c r="DJ86" s="54"/>
      <c r="DK86" s="54"/>
      <c r="DL86" s="54"/>
      <c r="DM86" s="54"/>
      <c r="DN86" s="54"/>
      <c r="DO86" s="54"/>
      <c r="DP86" s="54"/>
      <c r="DQ86" s="54"/>
      <c r="DR86" s="54"/>
      <c r="DS86" s="54"/>
      <c r="DT86" s="54"/>
      <c r="DU86" s="82"/>
    </row>
    <row r="87" spans="1:125" s="81" customFormat="1">
      <c r="A87" s="3">
        <v>483030</v>
      </c>
      <c r="B87" s="3">
        <v>92126</v>
      </c>
      <c r="C87" s="17" t="s">
        <v>160</v>
      </c>
      <c r="D87" s="17" t="s">
        <v>165</v>
      </c>
      <c r="E87" s="3" t="s">
        <v>152</v>
      </c>
      <c r="F87" s="3" t="s">
        <v>153</v>
      </c>
      <c r="G87" s="19">
        <v>1.6</v>
      </c>
      <c r="H87" s="3" t="s">
        <v>154</v>
      </c>
      <c r="I87" s="16">
        <v>45487</v>
      </c>
      <c r="J87" s="16">
        <v>45487</v>
      </c>
      <c r="K87" s="3">
        <v>1</v>
      </c>
      <c r="L87" s="16">
        <v>45754</v>
      </c>
      <c r="M87" s="16">
        <v>45754</v>
      </c>
      <c r="N87" s="3">
        <f>NETWORKDAYS(L87,M87,[1]Holidays!$A$1:$A$49)</f>
        <v>1</v>
      </c>
      <c r="O87" s="16" t="s">
        <v>18</v>
      </c>
      <c r="P87" s="16" t="s">
        <v>18</v>
      </c>
      <c r="Q87" s="16" t="s">
        <v>18</v>
      </c>
      <c r="R87" s="16" t="s">
        <v>18</v>
      </c>
      <c r="S87" s="16" t="s">
        <v>18</v>
      </c>
      <c r="T87" s="16" t="s">
        <v>18</v>
      </c>
      <c r="U87" s="16" t="s">
        <v>18</v>
      </c>
      <c r="V87" s="16" t="s">
        <v>18</v>
      </c>
      <c r="W87" s="16" t="s">
        <v>18</v>
      </c>
      <c r="X87" s="16" t="s">
        <v>18</v>
      </c>
      <c r="Y87" s="85" t="s">
        <v>18</v>
      </c>
      <c r="Z87" s="85" t="s">
        <v>18</v>
      </c>
      <c r="AA87" s="85" t="s">
        <v>18</v>
      </c>
      <c r="AB87" s="85" t="s">
        <v>18</v>
      </c>
      <c r="AC87" s="85" t="s">
        <v>18</v>
      </c>
      <c r="AD87" s="85" t="s">
        <v>18</v>
      </c>
      <c r="AE87" s="85" t="s">
        <v>18</v>
      </c>
      <c r="AF87" s="85" t="s">
        <v>18</v>
      </c>
      <c r="AG87" s="85" t="s">
        <v>18</v>
      </c>
      <c r="AH87" s="16" t="s">
        <v>18</v>
      </c>
      <c r="AI87" s="16" t="s">
        <v>18</v>
      </c>
      <c r="AJ87" s="16" t="s">
        <v>18</v>
      </c>
      <c r="AK87" s="16" t="s">
        <v>18</v>
      </c>
      <c r="AL87" s="17" t="s">
        <v>18</v>
      </c>
      <c r="AM87" s="85" t="s">
        <v>18</v>
      </c>
      <c r="AN87" s="85" t="s">
        <v>18</v>
      </c>
      <c r="AO87" s="85" t="s">
        <v>18</v>
      </c>
      <c r="AP87" s="16" t="s">
        <v>18</v>
      </c>
      <c r="AQ87" s="16" t="s">
        <v>18</v>
      </c>
      <c r="AR87" s="16" t="s">
        <v>18</v>
      </c>
      <c r="AS87" s="16" t="s">
        <v>18</v>
      </c>
      <c r="AT87" s="16" t="s">
        <v>18</v>
      </c>
      <c r="AU87" s="16" t="s">
        <v>18</v>
      </c>
      <c r="AV87" s="84" t="s">
        <v>18</v>
      </c>
      <c r="AW87" s="84" t="s">
        <v>18</v>
      </c>
      <c r="AX87" s="84" t="s">
        <v>18</v>
      </c>
      <c r="AY87" s="84" t="s">
        <v>18</v>
      </c>
      <c r="AZ87" s="84" t="s">
        <v>18</v>
      </c>
      <c r="BA87" s="84" t="s">
        <v>18</v>
      </c>
      <c r="BB87" s="84" t="s">
        <v>18</v>
      </c>
      <c r="BC87" s="84" t="s">
        <v>18</v>
      </c>
      <c r="BD87" s="84" t="s">
        <v>18</v>
      </c>
      <c r="BE87" s="84" t="s">
        <v>18</v>
      </c>
      <c r="BF87" s="16">
        <v>45754</v>
      </c>
      <c r="BG87" s="16">
        <v>45754</v>
      </c>
      <c r="BH87" s="19">
        <f t="shared" si="2"/>
        <v>0</v>
      </c>
      <c r="BI87" s="83">
        <f t="shared" si="3"/>
        <v>0</v>
      </c>
      <c r="BJ87" s="54"/>
      <c r="BK87" s="54"/>
      <c r="BL87" s="54"/>
      <c r="BM87" s="54"/>
      <c r="BN87" s="54"/>
      <c r="BO87" s="54"/>
      <c r="BP87" s="54"/>
      <c r="BQ87" s="54"/>
      <c r="BR87" s="54"/>
      <c r="BS87" s="54"/>
      <c r="BT87" s="54"/>
      <c r="BU87" s="54"/>
      <c r="BV87" s="54"/>
      <c r="BW87" s="54"/>
      <c r="BX87" s="54"/>
      <c r="BY87" s="54"/>
      <c r="BZ87" s="54"/>
      <c r="CA87" s="54"/>
      <c r="CB87" s="54"/>
      <c r="CC87" s="54"/>
      <c r="CD87" s="54"/>
      <c r="CE87" s="54"/>
      <c r="CF87" s="54"/>
      <c r="CG87" s="54"/>
      <c r="CH87" s="54"/>
      <c r="CI87" s="54"/>
      <c r="CJ87" s="54"/>
      <c r="CK87" s="54"/>
      <c r="CL87" s="54"/>
      <c r="CM87" s="54"/>
      <c r="CN87" s="54"/>
      <c r="CO87" s="54"/>
      <c r="CP87" s="54"/>
      <c r="CQ87" s="54"/>
      <c r="CR87" s="54"/>
      <c r="CS87" s="54"/>
      <c r="CT87" s="54"/>
      <c r="CU87" s="54"/>
      <c r="CV87" s="54"/>
      <c r="CW87" s="54"/>
      <c r="CX87" s="54"/>
      <c r="CY87" s="54"/>
      <c r="CZ87" s="54"/>
      <c r="DA87" s="54"/>
      <c r="DB87" s="54"/>
      <c r="DC87" s="54"/>
      <c r="DD87" s="54"/>
      <c r="DE87" s="54"/>
      <c r="DF87" s="54"/>
      <c r="DG87" s="54"/>
      <c r="DH87" s="54"/>
      <c r="DI87" s="54"/>
      <c r="DJ87" s="54"/>
      <c r="DK87" s="54"/>
      <c r="DL87" s="54"/>
      <c r="DM87" s="54"/>
      <c r="DN87" s="54"/>
      <c r="DO87" s="54"/>
      <c r="DP87" s="54"/>
      <c r="DQ87" s="54"/>
      <c r="DR87" s="54"/>
      <c r="DS87" s="54"/>
      <c r="DT87" s="54"/>
      <c r="DU87" s="82"/>
    </row>
    <row r="88" spans="1:125" s="81" customFormat="1">
      <c r="A88" s="3">
        <v>483031</v>
      </c>
      <c r="B88" s="3">
        <v>92057</v>
      </c>
      <c r="C88" s="17" t="s">
        <v>160</v>
      </c>
      <c r="D88" s="17" t="s">
        <v>165</v>
      </c>
      <c r="E88" s="3" t="s">
        <v>152</v>
      </c>
      <c r="F88" s="3" t="s">
        <v>153</v>
      </c>
      <c r="G88" s="19">
        <v>3.5</v>
      </c>
      <c r="H88" s="3" t="s">
        <v>154</v>
      </c>
      <c r="I88" s="16">
        <v>45488</v>
      </c>
      <c r="J88" s="16">
        <v>45488</v>
      </c>
      <c r="K88" s="3">
        <v>1</v>
      </c>
      <c r="L88" s="16">
        <v>45784</v>
      </c>
      <c r="M88" s="16">
        <v>45793</v>
      </c>
      <c r="N88" s="3">
        <f>NETWORKDAYS(L88,M88,[1]Holidays!$A$1:$A$49)</f>
        <v>8</v>
      </c>
      <c r="O88" s="16" t="s">
        <v>18</v>
      </c>
      <c r="P88" s="16" t="s">
        <v>18</v>
      </c>
      <c r="Q88" s="16" t="s">
        <v>18</v>
      </c>
      <c r="R88" s="16" t="s">
        <v>18</v>
      </c>
      <c r="S88" s="16" t="s">
        <v>18</v>
      </c>
      <c r="T88" s="16" t="s">
        <v>18</v>
      </c>
      <c r="U88" s="16" t="s">
        <v>18</v>
      </c>
      <c r="V88" s="16" t="s">
        <v>18</v>
      </c>
      <c r="W88" s="16" t="s">
        <v>18</v>
      </c>
      <c r="X88" s="16" t="s">
        <v>18</v>
      </c>
      <c r="Y88" s="85" t="s">
        <v>18</v>
      </c>
      <c r="Z88" s="85" t="s">
        <v>18</v>
      </c>
      <c r="AA88" s="85" t="s">
        <v>18</v>
      </c>
      <c r="AB88" s="85" t="s">
        <v>18</v>
      </c>
      <c r="AC88" s="85" t="s">
        <v>18</v>
      </c>
      <c r="AD88" s="85" t="s">
        <v>18</v>
      </c>
      <c r="AE88" s="85" t="s">
        <v>18</v>
      </c>
      <c r="AF88" s="85" t="s">
        <v>18</v>
      </c>
      <c r="AG88" s="85" t="s">
        <v>18</v>
      </c>
      <c r="AH88" s="16" t="s">
        <v>18</v>
      </c>
      <c r="AI88" s="16" t="s">
        <v>18</v>
      </c>
      <c r="AJ88" s="16" t="s">
        <v>18</v>
      </c>
      <c r="AK88" s="16" t="s">
        <v>18</v>
      </c>
      <c r="AL88" s="17" t="s">
        <v>18</v>
      </c>
      <c r="AM88" s="85" t="s">
        <v>18</v>
      </c>
      <c r="AN88" s="85" t="s">
        <v>18</v>
      </c>
      <c r="AO88" s="85" t="s">
        <v>18</v>
      </c>
      <c r="AP88" s="16" t="s">
        <v>18</v>
      </c>
      <c r="AQ88" s="16" t="s">
        <v>18</v>
      </c>
      <c r="AR88" s="16" t="s">
        <v>18</v>
      </c>
      <c r="AS88" s="16" t="s">
        <v>18</v>
      </c>
      <c r="AT88" s="16" t="s">
        <v>18</v>
      </c>
      <c r="AU88" s="16" t="s">
        <v>18</v>
      </c>
      <c r="AV88" s="84" t="s">
        <v>18</v>
      </c>
      <c r="AW88" s="84" t="s">
        <v>18</v>
      </c>
      <c r="AX88" s="84" t="s">
        <v>18</v>
      </c>
      <c r="AY88" s="84" t="s">
        <v>18</v>
      </c>
      <c r="AZ88" s="84" t="s">
        <v>18</v>
      </c>
      <c r="BA88" s="84" t="s">
        <v>18</v>
      </c>
      <c r="BB88" s="84" t="s">
        <v>18</v>
      </c>
      <c r="BC88" s="84" t="s">
        <v>18</v>
      </c>
      <c r="BD88" s="84" t="s">
        <v>18</v>
      </c>
      <c r="BE88" s="84" t="s">
        <v>18</v>
      </c>
      <c r="BF88" s="16">
        <v>45819</v>
      </c>
      <c r="BG88" s="16">
        <v>45824</v>
      </c>
      <c r="BH88" s="19">
        <f t="shared" si="2"/>
        <v>5</v>
      </c>
      <c r="BI88" s="83">
        <f t="shared" si="3"/>
        <v>31</v>
      </c>
      <c r="BJ88" s="54"/>
      <c r="BK88" s="54"/>
      <c r="BL88" s="54"/>
      <c r="BM88" s="54"/>
      <c r="BN88" s="54"/>
      <c r="BO88" s="54"/>
      <c r="BP88" s="54"/>
      <c r="BQ88" s="54"/>
      <c r="BR88" s="54"/>
      <c r="BS88" s="54"/>
      <c r="BT88" s="54"/>
      <c r="BU88" s="54"/>
      <c r="BV88" s="54"/>
      <c r="BW88" s="54"/>
      <c r="BX88" s="54"/>
      <c r="BY88" s="54"/>
      <c r="BZ88" s="54"/>
      <c r="CA88" s="54"/>
      <c r="CB88" s="54"/>
      <c r="CC88" s="54"/>
      <c r="CD88" s="54"/>
      <c r="CE88" s="54"/>
      <c r="CF88" s="54"/>
      <c r="CG88" s="54"/>
      <c r="CH88" s="54"/>
      <c r="CI88" s="54"/>
      <c r="CJ88" s="54"/>
      <c r="CK88" s="54"/>
      <c r="CL88" s="54"/>
      <c r="CM88" s="54"/>
      <c r="CN88" s="54"/>
      <c r="CO88" s="54"/>
      <c r="CP88" s="54"/>
      <c r="CQ88" s="54"/>
      <c r="CR88" s="54"/>
      <c r="CS88" s="54"/>
      <c r="CT88" s="54"/>
      <c r="CU88" s="54"/>
      <c r="CV88" s="54"/>
      <c r="CW88" s="54"/>
      <c r="CX88" s="54"/>
      <c r="CY88" s="54"/>
      <c r="CZ88" s="54"/>
      <c r="DA88" s="54"/>
      <c r="DB88" s="54"/>
      <c r="DC88" s="54"/>
      <c r="DD88" s="54"/>
      <c r="DE88" s="54"/>
      <c r="DF88" s="54"/>
      <c r="DG88" s="54"/>
      <c r="DH88" s="54"/>
      <c r="DI88" s="54"/>
      <c r="DJ88" s="54"/>
      <c r="DK88" s="54"/>
      <c r="DL88" s="54"/>
      <c r="DM88" s="54"/>
      <c r="DN88" s="54"/>
      <c r="DO88" s="54"/>
      <c r="DP88" s="54"/>
      <c r="DQ88" s="54"/>
      <c r="DR88" s="54"/>
      <c r="DS88" s="54"/>
      <c r="DT88" s="54"/>
      <c r="DU88" s="82"/>
    </row>
    <row r="89" spans="1:125" s="81" customFormat="1">
      <c r="A89" s="3">
        <v>483309</v>
      </c>
      <c r="B89" s="3">
        <v>92025</v>
      </c>
      <c r="C89" s="17" t="s">
        <v>160</v>
      </c>
      <c r="D89" s="17" t="s">
        <v>165</v>
      </c>
      <c r="E89" s="3" t="s">
        <v>152</v>
      </c>
      <c r="F89" s="3" t="s">
        <v>153</v>
      </c>
      <c r="G89" s="19">
        <v>5.0999999999999996</v>
      </c>
      <c r="H89" s="3" t="s">
        <v>154</v>
      </c>
      <c r="I89" s="16">
        <v>45490</v>
      </c>
      <c r="J89" s="16">
        <v>45490</v>
      </c>
      <c r="K89" s="3">
        <v>1</v>
      </c>
      <c r="L89" s="16">
        <v>45672</v>
      </c>
      <c r="M89" s="16">
        <v>45672</v>
      </c>
      <c r="N89" s="3">
        <f>NETWORKDAYS(L89,M89,[1]Holidays!$A$1:$A$49)</f>
        <v>1</v>
      </c>
      <c r="O89" s="16" t="s">
        <v>18</v>
      </c>
      <c r="P89" s="16" t="s">
        <v>18</v>
      </c>
      <c r="Q89" s="16" t="s">
        <v>18</v>
      </c>
      <c r="R89" s="16" t="s">
        <v>18</v>
      </c>
      <c r="S89" s="16" t="s">
        <v>18</v>
      </c>
      <c r="T89" s="16" t="s">
        <v>18</v>
      </c>
      <c r="U89" s="16" t="s">
        <v>18</v>
      </c>
      <c r="V89" s="16" t="s">
        <v>18</v>
      </c>
      <c r="W89" s="16" t="s">
        <v>18</v>
      </c>
      <c r="X89" s="16" t="s">
        <v>18</v>
      </c>
      <c r="Y89" s="85" t="s">
        <v>18</v>
      </c>
      <c r="Z89" s="85" t="s">
        <v>18</v>
      </c>
      <c r="AA89" s="85" t="s">
        <v>18</v>
      </c>
      <c r="AB89" s="85" t="s">
        <v>18</v>
      </c>
      <c r="AC89" s="85" t="s">
        <v>18</v>
      </c>
      <c r="AD89" s="85" t="s">
        <v>18</v>
      </c>
      <c r="AE89" s="85" t="s">
        <v>18</v>
      </c>
      <c r="AF89" s="85" t="s">
        <v>18</v>
      </c>
      <c r="AG89" s="85" t="s">
        <v>18</v>
      </c>
      <c r="AH89" s="16" t="s">
        <v>18</v>
      </c>
      <c r="AI89" s="16" t="s">
        <v>18</v>
      </c>
      <c r="AJ89" s="16" t="s">
        <v>18</v>
      </c>
      <c r="AK89" s="16" t="s">
        <v>18</v>
      </c>
      <c r="AL89" s="17" t="s">
        <v>18</v>
      </c>
      <c r="AM89" s="85" t="s">
        <v>18</v>
      </c>
      <c r="AN89" s="85" t="s">
        <v>18</v>
      </c>
      <c r="AO89" s="85" t="s">
        <v>18</v>
      </c>
      <c r="AP89" s="16" t="s">
        <v>18</v>
      </c>
      <c r="AQ89" s="16" t="s">
        <v>18</v>
      </c>
      <c r="AR89" s="16" t="s">
        <v>18</v>
      </c>
      <c r="AS89" s="16" t="s">
        <v>18</v>
      </c>
      <c r="AT89" s="16" t="s">
        <v>18</v>
      </c>
      <c r="AU89" s="16" t="s">
        <v>18</v>
      </c>
      <c r="AV89" s="84" t="s">
        <v>18</v>
      </c>
      <c r="AW89" s="84" t="s">
        <v>18</v>
      </c>
      <c r="AX89" s="84" t="s">
        <v>18</v>
      </c>
      <c r="AY89" s="84" t="s">
        <v>18</v>
      </c>
      <c r="AZ89" s="84" t="s">
        <v>18</v>
      </c>
      <c r="BA89" s="84" t="s">
        <v>18</v>
      </c>
      <c r="BB89" s="84" t="s">
        <v>18</v>
      </c>
      <c r="BC89" s="84" t="s">
        <v>18</v>
      </c>
      <c r="BD89" s="84" t="s">
        <v>18</v>
      </c>
      <c r="BE89" s="84" t="s">
        <v>18</v>
      </c>
      <c r="BF89" s="16">
        <v>45754</v>
      </c>
      <c r="BG89" s="16">
        <v>45754</v>
      </c>
      <c r="BH89" s="19">
        <f t="shared" si="2"/>
        <v>0</v>
      </c>
      <c r="BI89" s="83">
        <f t="shared" si="3"/>
        <v>82</v>
      </c>
      <c r="BJ89" s="54"/>
      <c r="BK89" s="54"/>
      <c r="BL89" s="54"/>
      <c r="BM89" s="54"/>
      <c r="BN89" s="54"/>
      <c r="BO89" s="54"/>
      <c r="BP89" s="54"/>
      <c r="BQ89" s="54"/>
      <c r="BR89" s="54"/>
      <c r="BS89" s="54"/>
      <c r="BT89" s="54"/>
      <c r="BU89" s="54"/>
      <c r="BV89" s="54"/>
      <c r="BW89" s="54"/>
      <c r="BX89" s="54"/>
      <c r="BY89" s="54"/>
      <c r="BZ89" s="54"/>
      <c r="CA89" s="54"/>
      <c r="CB89" s="54"/>
      <c r="CC89" s="54"/>
      <c r="CD89" s="54"/>
      <c r="CE89" s="54"/>
      <c r="CF89" s="54"/>
      <c r="CG89" s="54"/>
      <c r="CH89" s="54"/>
      <c r="CI89" s="54"/>
      <c r="CJ89" s="54"/>
      <c r="CK89" s="54"/>
      <c r="CL89" s="54"/>
      <c r="CM89" s="54"/>
      <c r="CN89" s="54"/>
      <c r="CO89" s="54"/>
      <c r="CP89" s="54"/>
      <c r="CQ89" s="54"/>
      <c r="CR89" s="54"/>
      <c r="CS89" s="54"/>
      <c r="CT89" s="54"/>
      <c r="CU89" s="54"/>
      <c r="CV89" s="54"/>
      <c r="CW89" s="54"/>
      <c r="CX89" s="54"/>
      <c r="CY89" s="54"/>
      <c r="CZ89" s="54"/>
      <c r="DA89" s="54"/>
      <c r="DB89" s="54"/>
      <c r="DC89" s="54"/>
      <c r="DD89" s="54"/>
      <c r="DE89" s="54"/>
      <c r="DF89" s="54"/>
      <c r="DG89" s="54"/>
      <c r="DH89" s="54"/>
      <c r="DI89" s="54"/>
      <c r="DJ89" s="54"/>
      <c r="DK89" s="54"/>
      <c r="DL89" s="54"/>
      <c r="DM89" s="54"/>
      <c r="DN89" s="54"/>
      <c r="DO89" s="54"/>
      <c r="DP89" s="54"/>
      <c r="DQ89" s="54"/>
      <c r="DR89" s="54"/>
      <c r="DS89" s="54"/>
      <c r="DT89" s="54"/>
      <c r="DU89" s="82"/>
    </row>
    <row r="90" spans="1:125" s="81" customFormat="1">
      <c r="A90" s="3">
        <v>483312</v>
      </c>
      <c r="B90" s="3">
        <v>91941</v>
      </c>
      <c r="C90" s="17" t="s">
        <v>160</v>
      </c>
      <c r="D90" s="17" t="s">
        <v>165</v>
      </c>
      <c r="E90" s="3" t="s">
        <v>152</v>
      </c>
      <c r="F90" s="3" t="s">
        <v>153</v>
      </c>
      <c r="G90" s="19">
        <v>3.5</v>
      </c>
      <c r="H90" s="3" t="s">
        <v>154</v>
      </c>
      <c r="I90" s="16">
        <v>45490</v>
      </c>
      <c r="J90" s="16">
        <v>45490</v>
      </c>
      <c r="K90" s="3">
        <v>1</v>
      </c>
      <c r="L90" s="16">
        <v>45733</v>
      </c>
      <c r="M90" s="16">
        <v>45733</v>
      </c>
      <c r="N90" s="3">
        <f>NETWORKDAYS(L90,M90,[1]Holidays!$A$1:$A$49)</f>
        <v>1</v>
      </c>
      <c r="O90" s="16" t="s">
        <v>18</v>
      </c>
      <c r="P90" s="16" t="s">
        <v>18</v>
      </c>
      <c r="Q90" s="16" t="s">
        <v>18</v>
      </c>
      <c r="R90" s="16" t="s">
        <v>18</v>
      </c>
      <c r="S90" s="16" t="s">
        <v>18</v>
      </c>
      <c r="T90" s="16" t="s">
        <v>18</v>
      </c>
      <c r="U90" s="16" t="s">
        <v>18</v>
      </c>
      <c r="V90" s="16" t="s">
        <v>18</v>
      </c>
      <c r="W90" s="16" t="s">
        <v>18</v>
      </c>
      <c r="X90" s="16" t="s">
        <v>18</v>
      </c>
      <c r="Y90" s="85" t="s">
        <v>18</v>
      </c>
      <c r="Z90" s="85" t="s">
        <v>18</v>
      </c>
      <c r="AA90" s="85" t="s">
        <v>18</v>
      </c>
      <c r="AB90" s="85" t="s">
        <v>18</v>
      </c>
      <c r="AC90" s="85" t="s">
        <v>18</v>
      </c>
      <c r="AD90" s="85" t="s">
        <v>18</v>
      </c>
      <c r="AE90" s="85" t="s">
        <v>18</v>
      </c>
      <c r="AF90" s="85" t="s">
        <v>18</v>
      </c>
      <c r="AG90" s="85" t="s">
        <v>18</v>
      </c>
      <c r="AH90" s="16" t="s">
        <v>18</v>
      </c>
      <c r="AI90" s="16" t="s">
        <v>18</v>
      </c>
      <c r="AJ90" s="16" t="s">
        <v>18</v>
      </c>
      <c r="AK90" s="16" t="s">
        <v>18</v>
      </c>
      <c r="AL90" s="17" t="s">
        <v>18</v>
      </c>
      <c r="AM90" s="85" t="s">
        <v>18</v>
      </c>
      <c r="AN90" s="85" t="s">
        <v>18</v>
      </c>
      <c r="AO90" s="85" t="s">
        <v>18</v>
      </c>
      <c r="AP90" s="16" t="s">
        <v>18</v>
      </c>
      <c r="AQ90" s="16" t="s">
        <v>18</v>
      </c>
      <c r="AR90" s="16" t="s">
        <v>18</v>
      </c>
      <c r="AS90" s="16" t="s">
        <v>18</v>
      </c>
      <c r="AT90" s="16" t="s">
        <v>18</v>
      </c>
      <c r="AU90" s="16" t="s">
        <v>18</v>
      </c>
      <c r="AV90" s="84" t="s">
        <v>18</v>
      </c>
      <c r="AW90" s="84" t="s">
        <v>18</v>
      </c>
      <c r="AX90" s="84" t="s">
        <v>18</v>
      </c>
      <c r="AY90" s="84" t="s">
        <v>18</v>
      </c>
      <c r="AZ90" s="84" t="s">
        <v>18</v>
      </c>
      <c r="BA90" s="84" t="s">
        <v>18</v>
      </c>
      <c r="BB90" s="84" t="s">
        <v>18</v>
      </c>
      <c r="BC90" s="84" t="s">
        <v>18</v>
      </c>
      <c r="BD90" s="84" t="s">
        <v>18</v>
      </c>
      <c r="BE90" s="84" t="s">
        <v>18</v>
      </c>
      <c r="BF90" s="16">
        <v>45751</v>
      </c>
      <c r="BG90" s="16">
        <v>45751</v>
      </c>
      <c r="BH90" s="19">
        <f t="shared" si="2"/>
        <v>0</v>
      </c>
      <c r="BI90" s="83">
        <f t="shared" si="3"/>
        <v>18</v>
      </c>
      <c r="BJ90" s="54"/>
      <c r="BK90" s="54"/>
      <c r="BL90" s="54"/>
      <c r="BM90" s="54"/>
      <c r="BN90" s="54"/>
      <c r="BO90" s="54"/>
      <c r="BP90" s="54"/>
      <c r="BQ90" s="54"/>
      <c r="BR90" s="54"/>
      <c r="BS90" s="54"/>
      <c r="BT90" s="54"/>
      <c r="BU90" s="54"/>
      <c r="BV90" s="54"/>
      <c r="BW90" s="54"/>
      <c r="BX90" s="54"/>
      <c r="BY90" s="54"/>
      <c r="BZ90" s="54"/>
      <c r="CA90" s="54"/>
      <c r="CB90" s="54"/>
      <c r="CC90" s="54"/>
      <c r="CD90" s="54"/>
      <c r="CE90" s="54"/>
      <c r="CF90" s="54"/>
      <c r="CG90" s="54"/>
      <c r="CH90" s="54"/>
      <c r="CI90" s="54"/>
      <c r="CJ90" s="54"/>
      <c r="CK90" s="54"/>
      <c r="CL90" s="54"/>
      <c r="CM90" s="54"/>
      <c r="CN90" s="54"/>
      <c r="CO90" s="54"/>
      <c r="CP90" s="54"/>
      <c r="CQ90" s="54"/>
      <c r="CR90" s="54"/>
      <c r="CS90" s="54"/>
      <c r="CT90" s="54"/>
      <c r="CU90" s="54"/>
      <c r="CV90" s="54"/>
      <c r="CW90" s="54"/>
      <c r="CX90" s="54"/>
      <c r="CY90" s="54"/>
      <c r="CZ90" s="54"/>
      <c r="DA90" s="54"/>
      <c r="DB90" s="54"/>
      <c r="DC90" s="54"/>
      <c r="DD90" s="54"/>
      <c r="DE90" s="54"/>
      <c r="DF90" s="54"/>
      <c r="DG90" s="54"/>
      <c r="DH90" s="54"/>
      <c r="DI90" s="54"/>
      <c r="DJ90" s="54"/>
      <c r="DK90" s="54"/>
      <c r="DL90" s="54"/>
      <c r="DM90" s="54"/>
      <c r="DN90" s="54"/>
      <c r="DO90" s="54"/>
      <c r="DP90" s="54"/>
      <c r="DQ90" s="54"/>
      <c r="DR90" s="54"/>
      <c r="DS90" s="54"/>
      <c r="DT90" s="54"/>
      <c r="DU90" s="82"/>
    </row>
    <row r="91" spans="1:125" s="81" customFormat="1">
      <c r="A91" s="19">
        <v>483367</v>
      </c>
      <c r="B91" s="3">
        <v>91950</v>
      </c>
      <c r="C91" s="3" t="s">
        <v>150</v>
      </c>
      <c r="D91" s="3" t="s">
        <v>163</v>
      </c>
      <c r="E91" s="18" t="s">
        <v>152</v>
      </c>
      <c r="F91" s="3" t="s">
        <v>153</v>
      </c>
      <c r="G91" s="19">
        <v>34.137999999999998</v>
      </c>
      <c r="H91" s="3" t="s">
        <v>154</v>
      </c>
      <c r="I91" s="16">
        <v>45512</v>
      </c>
      <c r="J91" s="16">
        <v>45512</v>
      </c>
      <c r="K91" s="3">
        <v>1</v>
      </c>
      <c r="L91" s="20">
        <v>45602</v>
      </c>
      <c r="M91" s="13">
        <v>45611</v>
      </c>
      <c r="N91" s="3">
        <f>NETWORKDAYS(L91,M91,[1]Holidays!$A$1:$A$49)</f>
        <v>8</v>
      </c>
      <c r="O91" s="13">
        <v>45611</v>
      </c>
      <c r="P91" s="13">
        <v>45621</v>
      </c>
      <c r="Q91" s="19">
        <f>NETWORKDAYS(O91,P91,[1]Holidays!$A$1:$A$49)</f>
        <v>7</v>
      </c>
      <c r="R91" s="16" t="s">
        <v>18</v>
      </c>
      <c r="S91" s="16" t="s">
        <v>18</v>
      </c>
      <c r="T91" s="16" t="s">
        <v>18</v>
      </c>
      <c r="U91" s="16" t="s">
        <v>18</v>
      </c>
      <c r="V91" s="16" t="s">
        <v>18</v>
      </c>
      <c r="W91" s="16" t="s">
        <v>18</v>
      </c>
      <c r="X91" s="16" t="s">
        <v>18</v>
      </c>
      <c r="Y91" s="85" t="s">
        <v>18</v>
      </c>
      <c r="Z91" s="85" t="s">
        <v>18</v>
      </c>
      <c r="AA91" s="85" t="s">
        <v>18</v>
      </c>
      <c r="AB91" s="85" t="s">
        <v>18</v>
      </c>
      <c r="AC91" s="85" t="s">
        <v>18</v>
      </c>
      <c r="AD91" s="85" t="s">
        <v>18</v>
      </c>
      <c r="AE91" s="85" t="s">
        <v>18</v>
      </c>
      <c r="AF91" s="85" t="s">
        <v>18</v>
      </c>
      <c r="AG91" s="85" t="s">
        <v>18</v>
      </c>
      <c r="AH91" s="85" t="s">
        <v>18</v>
      </c>
      <c r="AI91" s="85" t="s">
        <v>18</v>
      </c>
      <c r="AJ91" s="85" t="s">
        <v>18</v>
      </c>
      <c r="AK91" s="85" t="s">
        <v>18</v>
      </c>
      <c r="AL91" s="85" t="s">
        <v>18</v>
      </c>
      <c r="AM91" s="85" t="s">
        <v>18</v>
      </c>
      <c r="AN91" s="85" t="s">
        <v>18</v>
      </c>
      <c r="AO91" s="85" t="s">
        <v>18</v>
      </c>
      <c r="AP91" s="13" t="s">
        <v>18</v>
      </c>
      <c r="AQ91" s="13" t="s">
        <v>18</v>
      </c>
      <c r="AR91" s="13" t="s">
        <v>18</v>
      </c>
      <c r="AS91" s="13" t="s">
        <v>18</v>
      </c>
      <c r="AT91" s="13" t="s">
        <v>18</v>
      </c>
      <c r="AU91" s="13" t="s">
        <v>18</v>
      </c>
      <c r="AV91" s="84" t="s">
        <v>18</v>
      </c>
      <c r="AW91" s="84" t="s">
        <v>18</v>
      </c>
      <c r="AX91" s="84" t="s">
        <v>18</v>
      </c>
      <c r="AY91" s="84" t="s">
        <v>18</v>
      </c>
      <c r="AZ91" s="84" t="s">
        <v>18</v>
      </c>
      <c r="BA91" s="84" t="s">
        <v>18</v>
      </c>
      <c r="BB91" s="84" t="s">
        <v>18</v>
      </c>
      <c r="BC91" s="84" t="s">
        <v>18</v>
      </c>
      <c r="BD91" s="84" t="s">
        <v>18</v>
      </c>
      <c r="BE91" s="84" t="s">
        <v>18</v>
      </c>
      <c r="BF91" s="16">
        <v>45748</v>
      </c>
      <c r="BG91" s="16">
        <v>45749</v>
      </c>
      <c r="BH91" s="19">
        <f t="shared" si="2"/>
        <v>1</v>
      </c>
      <c r="BI91" s="83">
        <f t="shared" si="3"/>
        <v>138</v>
      </c>
      <c r="BJ91" s="54"/>
      <c r="BK91" s="54"/>
      <c r="BL91" s="54"/>
      <c r="BM91" s="54"/>
      <c r="BN91" s="54"/>
      <c r="BO91" s="54"/>
      <c r="BP91" s="54"/>
      <c r="BQ91" s="54"/>
      <c r="BR91" s="54"/>
      <c r="BS91" s="54"/>
      <c r="BT91" s="54"/>
      <c r="BU91" s="54"/>
      <c r="BV91" s="54"/>
      <c r="BW91" s="54"/>
      <c r="BX91" s="54"/>
      <c r="BY91" s="54"/>
      <c r="BZ91" s="54"/>
      <c r="CA91" s="54"/>
      <c r="CB91" s="54"/>
      <c r="CC91" s="54"/>
      <c r="CD91" s="54"/>
      <c r="CE91" s="54"/>
      <c r="CF91" s="54"/>
      <c r="CG91" s="54"/>
      <c r="CH91" s="54"/>
      <c r="CI91" s="54"/>
      <c r="CJ91" s="54"/>
      <c r="CK91" s="54"/>
      <c r="CL91" s="54"/>
      <c r="CM91" s="54"/>
      <c r="CN91" s="54"/>
      <c r="CO91" s="54"/>
      <c r="CP91" s="54"/>
      <c r="CQ91" s="54"/>
      <c r="CR91" s="54"/>
      <c r="CS91" s="54"/>
      <c r="CT91" s="54"/>
      <c r="CU91" s="54"/>
      <c r="CV91" s="54"/>
      <c r="CW91" s="54"/>
      <c r="CX91" s="54"/>
      <c r="CY91" s="54"/>
      <c r="CZ91" s="54"/>
      <c r="DA91" s="54"/>
      <c r="DB91" s="54"/>
      <c r="DC91" s="54"/>
      <c r="DD91" s="54"/>
      <c r="DE91" s="54"/>
      <c r="DF91" s="54"/>
      <c r="DG91" s="54"/>
      <c r="DH91" s="54"/>
      <c r="DI91" s="54"/>
      <c r="DJ91" s="54"/>
      <c r="DK91" s="54"/>
      <c r="DL91" s="54"/>
      <c r="DM91" s="54"/>
      <c r="DN91" s="54"/>
      <c r="DO91" s="54"/>
      <c r="DP91" s="54"/>
      <c r="DQ91" s="54"/>
      <c r="DR91" s="54"/>
      <c r="DS91" s="54"/>
      <c r="DT91" s="54"/>
      <c r="DU91" s="82"/>
    </row>
    <row r="92" spans="1:125" s="81" customFormat="1">
      <c r="A92" s="19">
        <v>483475</v>
      </c>
      <c r="B92" s="3">
        <v>91950</v>
      </c>
      <c r="C92" s="3" t="s">
        <v>150</v>
      </c>
      <c r="D92" s="3" t="s">
        <v>167</v>
      </c>
      <c r="E92" s="3" t="s">
        <v>152</v>
      </c>
      <c r="F92" s="3" t="s">
        <v>153</v>
      </c>
      <c r="G92" s="19">
        <v>48.52</v>
      </c>
      <c r="H92" s="3" t="s">
        <v>154</v>
      </c>
      <c r="I92" s="16">
        <v>45645</v>
      </c>
      <c r="J92" s="16">
        <v>45645</v>
      </c>
      <c r="K92" s="3">
        <v>1</v>
      </c>
      <c r="L92" s="16">
        <v>45645</v>
      </c>
      <c r="M92" s="16">
        <v>45649</v>
      </c>
      <c r="N92" s="3">
        <f>NETWORKDAYS(L92,M92,[1]Holidays!$A$1:$A$49)</f>
        <v>3</v>
      </c>
      <c r="O92" s="16">
        <v>45660</v>
      </c>
      <c r="P92" s="16">
        <v>45671</v>
      </c>
      <c r="Q92" s="19">
        <f>NETWORKDAYS(O92,P92,[1]Holidays!$A$1:$A$49)</f>
        <v>8</v>
      </c>
      <c r="R92" s="16" t="s">
        <v>18</v>
      </c>
      <c r="S92" s="16" t="s">
        <v>18</v>
      </c>
      <c r="T92" s="16" t="s">
        <v>18</v>
      </c>
      <c r="U92" s="16" t="s">
        <v>18</v>
      </c>
      <c r="V92" s="16" t="s">
        <v>18</v>
      </c>
      <c r="W92" s="16" t="s">
        <v>18</v>
      </c>
      <c r="X92" s="16" t="s">
        <v>18</v>
      </c>
      <c r="Y92" s="85" t="s">
        <v>18</v>
      </c>
      <c r="Z92" s="85" t="s">
        <v>18</v>
      </c>
      <c r="AA92" s="85" t="s">
        <v>18</v>
      </c>
      <c r="AB92" s="85" t="s">
        <v>18</v>
      </c>
      <c r="AC92" s="85" t="s">
        <v>18</v>
      </c>
      <c r="AD92" s="85" t="s">
        <v>18</v>
      </c>
      <c r="AE92" s="85" t="s">
        <v>18</v>
      </c>
      <c r="AF92" s="85" t="s">
        <v>18</v>
      </c>
      <c r="AG92" s="85" t="s">
        <v>18</v>
      </c>
      <c r="AH92" s="85" t="s">
        <v>18</v>
      </c>
      <c r="AI92" s="85" t="s">
        <v>18</v>
      </c>
      <c r="AJ92" s="85" t="s">
        <v>18</v>
      </c>
      <c r="AK92" s="85" t="s">
        <v>18</v>
      </c>
      <c r="AL92" s="85" t="s">
        <v>18</v>
      </c>
      <c r="AM92" s="85" t="s">
        <v>18</v>
      </c>
      <c r="AN92" s="85" t="s">
        <v>18</v>
      </c>
      <c r="AO92" s="85" t="s">
        <v>18</v>
      </c>
      <c r="AP92" s="16">
        <v>45645</v>
      </c>
      <c r="AQ92" s="16">
        <v>45671</v>
      </c>
      <c r="AR92" s="19">
        <f>NETWORKDAYS(AP92,AQ92,[1]Holidays!$A$1:$A$49)</f>
        <v>16</v>
      </c>
      <c r="AS92" s="16">
        <v>45798</v>
      </c>
      <c r="AT92" s="16">
        <v>45807</v>
      </c>
      <c r="AU92" s="19">
        <f>NETWORKDAYS(AS92,AT92,[1]Holidays!$A$1:$A$49)</f>
        <v>7</v>
      </c>
      <c r="AV92" s="84" t="s">
        <v>18</v>
      </c>
      <c r="AW92" s="84" t="s">
        <v>18</v>
      </c>
      <c r="AX92" s="84" t="s">
        <v>18</v>
      </c>
      <c r="AY92" s="84" t="s">
        <v>18</v>
      </c>
      <c r="AZ92" s="84" t="s">
        <v>18</v>
      </c>
      <c r="BA92" s="84" t="s">
        <v>18</v>
      </c>
      <c r="BB92" s="84" t="s">
        <v>18</v>
      </c>
      <c r="BC92" s="84" t="s">
        <v>18</v>
      </c>
      <c r="BD92" s="84" t="s">
        <v>18</v>
      </c>
      <c r="BE92" s="84" t="s">
        <v>18</v>
      </c>
      <c r="BF92" s="16">
        <v>45798</v>
      </c>
      <c r="BG92" s="16">
        <v>45807</v>
      </c>
      <c r="BH92" s="19">
        <f t="shared" si="2"/>
        <v>9</v>
      </c>
      <c r="BI92" s="83">
        <f t="shared" si="3"/>
        <v>158</v>
      </c>
      <c r="BJ92" s="54"/>
      <c r="BK92" s="54"/>
      <c r="BL92" s="54"/>
      <c r="BM92" s="54"/>
      <c r="BN92" s="54"/>
      <c r="BO92" s="54"/>
      <c r="BP92" s="54"/>
      <c r="BQ92" s="54"/>
      <c r="BR92" s="54"/>
      <c r="BS92" s="54"/>
      <c r="BT92" s="54"/>
      <c r="BU92" s="54"/>
      <c r="BV92" s="54"/>
      <c r="BW92" s="54"/>
      <c r="BX92" s="54"/>
      <c r="BY92" s="54"/>
      <c r="BZ92" s="54"/>
      <c r="CA92" s="54"/>
      <c r="CB92" s="54"/>
      <c r="CC92" s="54"/>
      <c r="CD92" s="54"/>
      <c r="CE92" s="54"/>
      <c r="CF92" s="54"/>
      <c r="CG92" s="54"/>
      <c r="CH92" s="54"/>
      <c r="CI92" s="54"/>
      <c r="CJ92" s="54"/>
      <c r="CK92" s="54"/>
      <c r="CL92" s="54"/>
      <c r="CM92" s="54"/>
      <c r="CN92" s="54"/>
      <c r="CO92" s="54"/>
      <c r="CP92" s="54"/>
      <c r="CQ92" s="54"/>
      <c r="CR92" s="54"/>
      <c r="CS92" s="54"/>
      <c r="CT92" s="54"/>
      <c r="CU92" s="54"/>
      <c r="CV92" s="54"/>
      <c r="CW92" s="54"/>
      <c r="CX92" s="54"/>
      <c r="CY92" s="54"/>
      <c r="CZ92" s="54"/>
      <c r="DA92" s="54"/>
      <c r="DB92" s="54"/>
      <c r="DC92" s="54"/>
      <c r="DD92" s="54"/>
      <c r="DE92" s="54"/>
      <c r="DF92" s="54"/>
      <c r="DG92" s="54"/>
      <c r="DH92" s="54"/>
      <c r="DI92" s="54"/>
      <c r="DJ92" s="54"/>
      <c r="DK92" s="54"/>
      <c r="DL92" s="54"/>
      <c r="DM92" s="54"/>
      <c r="DN92" s="54"/>
      <c r="DO92" s="54"/>
      <c r="DP92" s="54"/>
      <c r="DQ92" s="54"/>
      <c r="DR92" s="54"/>
      <c r="DS92" s="54"/>
      <c r="DT92" s="54"/>
      <c r="DU92" s="82"/>
    </row>
    <row r="93" spans="1:125" s="81" customFormat="1">
      <c r="A93" s="3">
        <v>483627</v>
      </c>
      <c r="B93" s="3">
        <v>91911</v>
      </c>
      <c r="C93" s="17" t="s">
        <v>160</v>
      </c>
      <c r="D93" s="17" t="s">
        <v>165</v>
      </c>
      <c r="E93" s="3" t="s">
        <v>152</v>
      </c>
      <c r="F93" s="3" t="s">
        <v>153</v>
      </c>
      <c r="G93" s="19">
        <v>3.9</v>
      </c>
      <c r="H93" s="3" t="s">
        <v>154</v>
      </c>
      <c r="I93" s="16">
        <v>45495</v>
      </c>
      <c r="J93" s="16">
        <v>45495</v>
      </c>
      <c r="K93" s="3">
        <v>1</v>
      </c>
      <c r="L93" s="16">
        <v>45670</v>
      </c>
      <c r="M93" s="16">
        <v>45670</v>
      </c>
      <c r="N93" s="3">
        <f>NETWORKDAYS(L93,M93,[1]Holidays!$A$1:$A$49)</f>
        <v>1</v>
      </c>
      <c r="O93" s="16" t="s">
        <v>18</v>
      </c>
      <c r="P93" s="16" t="s">
        <v>18</v>
      </c>
      <c r="Q93" s="16" t="s">
        <v>18</v>
      </c>
      <c r="R93" s="16" t="s">
        <v>18</v>
      </c>
      <c r="S93" s="16" t="s">
        <v>18</v>
      </c>
      <c r="T93" s="16" t="s">
        <v>18</v>
      </c>
      <c r="U93" s="16" t="s">
        <v>18</v>
      </c>
      <c r="V93" s="16" t="s">
        <v>18</v>
      </c>
      <c r="W93" s="16" t="s">
        <v>18</v>
      </c>
      <c r="X93" s="16" t="s">
        <v>18</v>
      </c>
      <c r="Y93" s="85" t="s">
        <v>18</v>
      </c>
      <c r="Z93" s="85" t="s">
        <v>18</v>
      </c>
      <c r="AA93" s="85" t="s">
        <v>18</v>
      </c>
      <c r="AB93" s="85" t="s">
        <v>18</v>
      </c>
      <c r="AC93" s="85" t="s">
        <v>18</v>
      </c>
      <c r="AD93" s="85" t="s">
        <v>18</v>
      </c>
      <c r="AE93" s="85" t="s">
        <v>18</v>
      </c>
      <c r="AF93" s="85" t="s">
        <v>18</v>
      </c>
      <c r="AG93" s="85" t="s">
        <v>18</v>
      </c>
      <c r="AH93" s="16" t="s">
        <v>18</v>
      </c>
      <c r="AI93" s="16" t="s">
        <v>18</v>
      </c>
      <c r="AJ93" s="16" t="s">
        <v>18</v>
      </c>
      <c r="AK93" s="16" t="s">
        <v>18</v>
      </c>
      <c r="AL93" s="17" t="s">
        <v>18</v>
      </c>
      <c r="AM93" s="85" t="s">
        <v>18</v>
      </c>
      <c r="AN93" s="85" t="s">
        <v>18</v>
      </c>
      <c r="AO93" s="85" t="s">
        <v>18</v>
      </c>
      <c r="AP93" s="16" t="s">
        <v>18</v>
      </c>
      <c r="AQ93" s="16" t="s">
        <v>18</v>
      </c>
      <c r="AR93" s="16" t="s">
        <v>18</v>
      </c>
      <c r="AS93" s="16" t="s">
        <v>18</v>
      </c>
      <c r="AT93" s="16" t="s">
        <v>18</v>
      </c>
      <c r="AU93" s="16" t="s">
        <v>18</v>
      </c>
      <c r="AV93" s="84" t="s">
        <v>18</v>
      </c>
      <c r="AW93" s="84" t="s">
        <v>18</v>
      </c>
      <c r="AX93" s="84" t="s">
        <v>18</v>
      </c>
      <c r="AY93" s="84" t="s">
        <v>18</v>
      </c>
      <c r="AZ93" s="84" t="s">
        <v>18</v>
      </c>
      <c r="BA93" s="84" t="s">
        <v>18</v>
      </c>
      <c r="BB93" s="84" t="s">
        <v>18</v>
      </c>
      <c r="BC93" s="84" t="s">
        <v>18</v>
      </c>
      <c r="BD93" s="84" t="s">
        <v>18</v>
      </c>
      <c r="BE93" s="84" t="s">
        <v>18</v>
      </c>
      <c r="BF93" s="16">
        <v>45778</v>
      </c>
      <c r="BG93" s="16">
        <v>45778</v>
      </c>
      <c r="BH93" s="19">
        <f t="shared" si="2"/>
        <v>0</v>
      </c>
      <c r="BI93" s="83">
        <f t="shared" si="3"/>
        <v>108</v>
      </c>
      <c r="BJ93" s="54"/>
      <c r="BK93" s="54"/>
      <c r="BL93" s="54"/>
      <c r="BM93" s="54"/>
      <c r="BN93" s="54"/>
      <c r="BO93" s="54"/>
      <c r="BP93" s="54"/>
      <c r="BQ93" s="54"/>
      <c r="BR93" s="54"/>
      <c r="BS93" s="54"/>
      <c r="BT93" s="54"/>
      <c r="BU93" s="54"/>
      <c r="BV93" s="54"/>
      <c r="BW93" s="54"/>
      <c r="BX93" s="54"/>
      <c r="BY93" s="54"/>
      <c r="BZ93" s="54"/>
      <c r="CA93" s="54"/>
      <c r="CB93" s="54"/>
      <c r="CC93" s="54"/>
      <c r="CD93" s="54"/>
      <c r="CE93" s="54"/>
      <c r="CF93" s="54"/>
      <c r="CG93" s="54"/>
      <c r="CH93" s="54"/>
      <c r="CI93" s="54"/>
      <c r="CJ93" s="54"/>
      <c r="CK93" s="54"/>
      <c r="CL93" s="54"/>
      <c r="CM93" s="54"/>
      <c r="CN93" s="54"/>
      <c r="CO93" s="54"/>
      <c r="CP93" s="54"/>
      <c r="CQ93" s="54"/>
      <c r="CR93" s="54"/>
      <c r="CS93" s="54"/>
      <c r="CT93" s="54"/>
      <c r="CU93" s="54"/>
      <c r="CV93" s="54"/>
      <c r="CW93" s="54"/>
      <c r="CX93" s="54"/>
      <c r="CY93" s="54"/>
      <c r="CZ93" s="54"/>
      <c r="DA93" s="54"/>
      <c r="DB93" s="54"/>
      <c r="DC93" s="54"/>
      <c r="DD93" s="54"/>
      <c r="DE93" s="54"/>
      <c r="DF93" s="54"/>
      <c r="DG93" s="54"/>
      <c r="DH93" s="54"/>
      <c r="DI93" s="54"/>
      <c r="DJ93" s="54"/>
      <c r="DK93" s="54"/>
      <c r="DL93" s="54"/>
      <c r="DM93" s="54"/>
      <c r="DN93" s="54"/>
      <c r="DO93" s="54"/>
      <c r="DP93" s="54"/>
      <c r="DQ93" s="54"/>
      <c r="DR93" s="54"/>
      <c r="DS93" s="54"/>
      <c r="DT93" s="54"/>
      <c r="DU93" s="82"/>
    </row>
    <row r="94" spans="1:125" s="81" customFormat="1">
      <c r="A94" s="3">
        <v>483694</v>
      </c>
      <c r="B94" s="3">
        <v>92037</v>
      </c>
      <c r="C94" s="17" t="s">
        <v>160</v>
      </c>
      <c r="D94" s="17" t="s">
        <v>165</v>
      </c>
      <c r="E94" s="3" t="s">
        <v>152</v>
      </c>
      <c r="F94" s="3" t="s">
        <v>153</v>
      </c>
      <c r="G94" s="19">
        <v>2.2999999999999998</v>
      </c>
      <c r="H94" s="3" t="s">
        <v>154</v>
      </c>
      <c r="I94" s="16">
        <v>45496</v>
      </c>
      <c r="J94" s="16">
        <v>45496</v>
      </c>
      <c r="K94" s="3">
        <v>1</v>
      </c>
      <c r="L94" s="16">
        <v>45786</v>
      </c>
      <c r="M94" s="16">
        <v>45793</v>
      </c>
      <c r="N94" s="3">
        <f>NETWORKDAYS(L94,M94,[1]Holidays!$A$1:$A$49)</f>
        <v>6</v>
      </c>
      <c r="O94" s="16" t="s">
        <v>18</v>
      </c>
      <c r="P94" s="16" t="s">
        <v>18</v>
      </c>
      <c r="Q94" s="16" t="s">
        <v>18</v>
      </c>
      <c r="R94" s="16" t="s">
        <v>18</v>
      </c>
      <c r="S94" s="16" t="s">
        <v>18</v>
      </c>
      <c r="T94" s="16" t="s">
        <v>18</v>
      </c>
      <c r="U94" s="16" t="s">
        <v>18</v>
      </c>
      <c r="V94" s="16" t="s">
        <v>18</v>
      </c>
      <c r="W94" s="16" t="s">
        <v>18</v>
      </c>
      <c r="X94" s="16" t="s">
        <v>18</v>
      </c>
      <c r="Y94" s="85" t="s">
        <v>18</v>
      </c>
      <c r="Z94" s="85" t="s">
        <v>18</v>
      </c>
      <c r="AA94" s="85" t="s">
        <v>18</v>
      </c>
      <c r="AB94" s="85" t="s">
        <v>18</v>
      </c>
      <c r="AC94" s="85" t="s">
        <v>18</v>
      </c>
      <c r="AD94" s="85" t="s">
        <v>18</v>
      </c>
      <c r="AE94" s="85" t="s">
        <v>18</v>
      </c>
      <c r="AF94" s="85" t="s">
        <v>18</v>
      </c>
      <c r="AG94" s="85" t="s">
        <v>18</v>
      </c>
      <c r="AH94" s="16" t="s">
        <v>18</v>
      </c>
      <c r="AI94" s="16" t="s">
        <v>18</v>
      </c>
      <c r="AJ94" s="16" t="s">
        <v>18</v>
      </c>
      <c r="AK94" s="16" t="s">
        <v>18</v>
      </c>
      <c r="AL94" s="17" t="s">
        <v>18</v>
      </c>
      <c r="AM94" s="85" t="s">
        <v>18</v>
      </c>
      <c r="AN94" s="85" t="s">
        <v>18</v>
      </c>
      <c r="AO94" s="85" t="s">
        <v>18</v>
      </c>
      <c r="AP94" s="16" t="s">
        <v>18</v>
      </c>
      <c r="AQ94" s="16" t="s">
        <v>18</v>
      </c>
      <c r="AR94" s="16" t="s">
        <v>18</v>
      </c>
      <c r="AS94" s="16" t="s">
        <v>18</v>
      </c>
      <c r="AT94" s="16" t="s">
        <v>18</v>
      </c>
      <c r="AU94" s="16" t="s">
        <v>18</v>
      </c>
      <c r="AV94" s="84" t="s">
        <v>18</v>
      </c>
      <c r="AW94" s="84" t="s">
        <v>18</v>
      </c>
      <c r="AX94" s="84" t="s">
        <v>18</v>
      </c>
      <c r="AY94" s="84" t="s">
        <v>18</v>
      </c>
      <c r="AZ94" s="84" t="s">
        <v>18</v>
      </c>
      <c r="BA94" s="84" t="s">
        <v>18</v>
      </c>
      <c r="BB94" s="84" t="s">
        <v>18</v>
      </c>
      <c r="BC94" s="84" t="s">
        <v>18</v>
      </c>
      <c r="BD94" s="84" t="s">
        <v>18</v>
      </c>
      <c r="BE94" s="84" t="s">
        <v>18</v>
      </c>
      <c r="BF94" s="16">
        <v>45793</v>
      </c>
      <c r="BG94" s="16">
        <v>45793</v>
      </c>
      <c r="BH94" s="19">
        <f t="shared" si="2"/>
        <v>0</v>
      </c>
      <c r="BI94" s="83">
        <f t="shared" si="3"/>
        <v>0</v>
      </c>
      <c r="BJ94" s="54"/>
      <c r="BK94" s="54"/>
      <c r="BL94" s="54"/>
      <c r="BM94" s="54"/>
      <c r="BN94" s="54"/>
      <c r="BO94" s="54"/>
      <c r="BP94" s="54"/>
      <c r="BQ94" s="54"/>
      <c r="BR94" s="54"/>
      <c r="BS94" s="54"/>
      <c r="BT94" s="54"/>
      <c r="BU94" s="54"/>
      <c r="BV94" s="54"/>
      <c r="BW94" s="54"/>
      <c r="BX94" s="54"/>
      <c r="BY94" s="54"/>
      <c r="BZ94" s="54"/>
      <c r="CA94" s="54"/>
      <c r="CB94" s="54"/>
      <c r="CC94" s="54"/>
      <c r="CD94" s="54"/>
      <c r="CE94" s="54"/>
      <c r="CF94" s="54"/>
      <c r="CG94" s="54"/>
      <c r="CH94" s="54"/>
      <c r="CI94" s="54"/>
      <c r="CJ94" s="54"/>
      <c r="CK94" s="54"/>
      <c r="CL94" s="54"/>
      <c r="CM94" s="54"/>
      <c r="CN94" s="54"/>
      <c r="CO94" s="54"/>
      <c r="CP94" s="54"/>
      <c r="CQ94" s="54"/>
      <c r="CR94" s="54"/>
      <c r="CS94" s="54"/>
      <c r="CT94" s="54"/>
      <c r="CU94" s="54"/>
      <c r="CV94" s="54"/>
      <c r="CW94" s="54"/>
      <c r="CX94" s="54"/>
      <c r="CY94" s="54"/>
      <c r="CZ94" s="54"/>
      <c r="DA94" s="54"/>
      <c r="DB94" s="54"/>
      <c r="DC94" s="54"/>
      <c r="DD94" s="54"/>
      <c r="DE94" s="54"/>
      <c r="DF94" s="54"/>
      <c r="DG94" s="54"/>
      <c r="DH94" s="54"/>
      <c r="DI94" s="54"/>
      <c r="DJ94" s="54"/>
      <c r="DK94" s="54"/>
      <c r="DL94" s="54"/>
      <c r="DM94" s="54"/>
      <c r="DN94" s="54"/>
      <c r="DO94" s="54"/>
      <c r="DP94" s="54"/>
      <c r="DQ94" s="54"/>
      <c r="DR94" s="54"/>
      <c r="DS94" s="54"/>
      <c r="DT94" s="54"/>
      <c r="DU94" s="82"/>
    </row>
    <row r="95" spans="1:125" s="81" customFormat="1">
      <c r="A95" s="19">
        <v>483757</v>
      </c>
      <c r="B95" s="3">
        <v>92009</v>
      </c>
      <c r="C95" s="3" t="s">
        <v>150</v>
      </c>
      <c r="D95" s="3" t="s">
        <v>167</v>
      </c>
      <c r="E95" s="3" t="s">
        <v>152</v>
      </c>
      <c r="F95" s="3" t="s">
        <v>153</v>
      </c>
      <c r="G95" s="19">
        <v>82.613</v>
      </c>
      <c r="H95" s="3" t="s">
        <v>154</v>
      </c>
      <c r="I95" s="16">
        <v>45496</v>
      </c>
      <c r="J95" s="16">
        <v>45496</v>
      </c>
      <c r="K95" s="3">
        <v>1</v>
      </c>
      <c r="L95" s="16">
        <v>45525</v>
      </c>
      <c r="M95" s="16">
        <v>45526</v>
      </c>
      <c r="N95" s="3">
        <f>NETWORKDAYS(L95,M95,[1]Holidays!$A$1:$A$49)</f>
        <v>2</v>
      </c>
      <c r="O95" s="16">
        <v>45589</v>
      </c>
      <c r="P95" s="16">
        <v>45600</v>
      </c>
      <c r="Q95" s="19">
        <f>NETWORKDAYS(O95,P95,[1]Holidays!$A$1:$A$49)</f>
        <v>8</v>
      </c>
      <c r="R95" s="16" t="s">
        <v>18</v>
      </c>
      <c r="S95" s="16" t="s">
        <v>18</v>
      </c>
      <c r="T95" s="16" t="s">
        <v>18</v>
      </c>
      <c r="U95" s="16" t="s">
        <v>18</v>
      </c>
      <c r="V95" s="16" t="s">
        <v>18</v>
      </c>
      <c r="W95" s="16" t="s">
        <v>18</v>
      </c>
      <c r="X95" s="16" t="s">
        <v>18</v>
      </c>
      <c r="Y95" s="85" t="s">
        <v>18</v>
      </c>
      <c r="Z95" s="85" t="s">
        <v>18</v>
      </c>
      <c r="AA95" s="85" t="s">
        <v>18</v>
      </c>
      <c r="AB95" s="85" t="s">
        <v>18</v>
      </c>
      <c r="AC95" s="85" t="s">
        <v>18</v>
      </c>
      <c r="AD95" s="85" t="s">
        <v>18</v>
      </c>
      <c r="AE95" s="85" t="s">
        <v>18</v>
      </c>
      <c r="AF95" s="85" t="s">
        <v>18</v>
      </c>
      <c r="AG95" s="85" t="s">
        <v>18</v>
      </c>
      <c r="AH95" s="85" t="s">
        <v>18</v>
      </c>
      <c r="AI95" s="85" t="s">
        <v>18</v>
      </c>
      <c r="AJ95" s="85" t="s">
        <v>18</v>
      </c>
      <c r="AK95" s="85" t="s">
        <v>18</v>
      </c>
      <c r="AL95" s="85" t="s">
        <v>18</v>
      </c>
      <c r="AM95" s="85" t="s">
        <v>18</v>
      </c>
      <c r="AN95" s="85" t="s">
        <v>18</v>
      </c>
      <c r="AO95" s="85" t="s">
        <v>18</v>
      </c>
      <c r="AP95" s="16">
        <v>45589</v>
      </c>
      <c r="AQ95" s="16">
        <v>45593</v>
      </c>
      <c r="AR95" s="19">
        <f>NETWORKDAYS(AP95,AQ95,[1]Holidays!$A$1:$A$49)</f>
        <v>3</v>
      </c>
      <c r="AS95" s="16">
        <v>45743</v>
      </c>
      <c r="AT95" s="16">
        <v>45747</v>
      </c>
      <c r="AU95" s="19">
        <f>NETWORKDAYS(AS95,AT95,[1]Holidays!$A$1:$A$49)</f>
        <v>3</v>
      </c>
      <c r="AV95" s="84" t="s">
        <v>18</v>
      </c>
      <c r="AW95" s="84" t="s">
        <v>18</v>
      </c>
      <c r="AX95" s="84" t="s">
        <v>18</v>
      </c>
      <c r="AY95" s="84" t="s">
        <v>18</v>
      </c>
      <c r="AZ95" s="84" t="s">
        <v>18</v>
      </c>
      <c r="BA95" s="84" t="s">
        <v>18</v>
      </c>
      <c r="BB95" s="84" t="s">
        <v>18</v>
      </c>
      <c r="BC95" s="84" t="s">
        <v>18</v>
      </c>
      <c r="BD95" s="84" t="s">
        <v>18</v>
      </c>
      <c r="BE95" s="84" t="s">
        <v>18</v>
      </c>
      <c r="BF95" s="16">
        <v>45741</v>
      </c>
      <c r="BG95" s="16">
        <v>45750</v>
      </c>
      <c r="BH95" s="19">
        <f t="shared" si="2"/>
        <v>9</v>
      </c>
      <c r="BI95" s="83">
        <f t="shared" si="3"/>
        <v>224</v>
      </c>
      <c r="BJ95" s="54"/>
      <c r="BK95" s="54"/>
      <c r="BL95" s="54"/>
      <c r="BM95" s="54"/>
      <c r="BN95" s="54"/>
      <c r="BO95" s="54"/>
      <c r="BP95" s="54"/>
      <c r="BQ95" s="54"/>
      <c r="BR95" s="54"/>
      <c r="BS95" s="54"/>
      <c r="BT95" s="54"/>
      <c r="BU95" s="54"/>
      <c r="BV95" s="54"/>
      <c r="BW95" s="54"/>
      <c r="BX95" s="54"/>
      <c r="BY95" s="54"/>
      <c r="BZ95" s="54"/>
      <c r="CA95" s="54"/>
      <c r="CB95" s="54"/>
      <c r="CC95" s="54"/>
      <c r="CD95" s="54"/>
      <c r="CE95" s="54"/>
      <c r="CF95" s="54"/>
      <c r="CG95" s="54"/>
      <c r="CH95" s="54"/>
      <c r="CI95" s="54"/>
      <c r="CJ95" s="54"/>
      <c r="CK95" s="54"/>
      <c r="CL95" s="54"/>
      <c r="CM95" s="54"/>
      <c r="CN95" s="54"/>
      <c r="CO95" s="54"/>
      <c r="CP95" s="54"/>
      <c r="CQ95" s="54"/>
      <c r="CR95" s="54"/>
      <c r="CS95" s="54"/>
      <c r="CT95" s="54"/>
      <c r="CU95" s="54"/>
      <c r="CV95" s="54"/>
      <c r="CW95" s="54"/>
      <c r="CX95" s="54"/>
      <c r="CY95" s="54"/>
      <c r="CZ95" s="54"/>
      <c r="DA95" s="54"/>
      <c r="DB95" s="54"/>
      <c r="DC95" s="54"/>
      <c r="DD95" s="54"/>
      <c r="DE95" s="54"/>
      <c r="DF95" s="54"/>
      <c r="DG95" s="54"/>
      <c r="DH95" s="54"/>
      <c r="DI95" s="54"/>
      <c r="DJ95" s="54"/>
      <c r="DK95" s="54"/>
      <c r="DL95" s="54"/>
      <c r="DM95" s="54"/>
      <c r="DN95" s="54"/>
      <c r="DO95" s="54"/>
      <c r="DP95" s="54"/>
      <c r="DQ95" s="54"/>
      <c r="DR95" s="54"/>
      <c r="DS95" s="54"/>
      <c r="DT95" s="54"/>
      <c r="DU95" s="82"/>
    </row>
    <row r="96" spans="1:125" s="81" customFormat="1">
      <c r="A96" s="3">
        <v>483795</v>
      </c>
      <c r="B96" s="3">
        <v>91910</v>
      </c>
      <c r="C96" s="17" t="s">
        <v>160</v>
      </c>
      <c r="D96" s="17" t="s">
        <v>165</v>
      </c>
      <c r="E96" s="3" t="s">
        <v>152</v>
      </c>
      <c r="F96" s="3" t="s">
        <v>153</v>
      </c>
      <c r="G96" s="19">
        <v>3.1</v>
      </c>
      <c r="H96" s="3" t="s">
        <v>154</v>
      </c>
      <c r="I96" s="16">
        <v>45497</v>
      </c>
      <c r="J96" s="16">
        <v>45497</v>
      </c>
      <c r="K96" s="3">
        <v>1</v>
      </c>
      <c r="L96" s="16">
        <v>45673</v>
      </c>
      <c r="M96" s="16">
        <v>45673</v>
      </c>
      <c r="N96" s="3">
        <f>NETWORKDAYS(L96,M96,[1]Holidays!$A$1:$A$49)</f>
        <v>1</v>
      </c>
      <c r="O96" s="16" t="s">
        <v>18</v>
      </c>
      <c r="P96" s="16" t="s">
        <v>18</v>
      </c>
      <c r="Q96" s="16" t="s">
        <v>18</v>
      </c>
      <c r="R96" s="16" t="s">
        <v>18</v>
      </c>
      <c r="S96" s="16" t="s">
        <v>18</v>
      </c>
      <c r="T96" s="16" t="s">
        <v>18</v>
      </c>
      <c r="U96" s="16" t="s">
        <v>18</v>
      </c>
      <c r="V96" s="16" t="s">
        <v>18</v>
      </c>
      <c r="W96" s="16" t="s">
        <v>18</v>
      </c>
      <c r="X96" s="16" t="s">
        <v>18</v>
      </c>
      <c r="Y96" s="85" t="s">
        <v>18</v>
      </c>
      <c r="Z96" s="85" t="s">
        <v>18</v>
      </c>
      <c r="AA96" s="85" t="s">
        <v>18</v>
      </c>
      <c r="AB96" s="85" t="s">
        <v>18</v>
      </c>
      <c r="AC96" s="85" t="s">
        <v>18</v>
      </c>
      <c r="AD96" s="85" t="s">
        <v>18</v>
      </c>
      <c r="AE96" s="85" t="s">
        <v>18</v>
      </c>
      <c r="AF96" s="85" t="s">
        <v>18</v>
      </c>
      <c r="AG96" s="85" t="s">
        <v>18</v>
      </c>
      <c r="AH96" s="16" t="s">
        <v>18</v>
      </c>
      <c r="AI96" s="16" t="s">
        <v>18</v>
      </c>
      <c r="AJ96" s="16" t="s">
        <v>18</v>
      </c>
      <c r="AK96" s="16" t="s">
        <v>18</v>
      </c>
      <c r="AL96" s="17" t="s">
        <v>18</v>
      </c>
      <c r="AM96" s="85" t="s">
        <v>18</v>
      </c>
      <c r="AN96" s="85" t="s">
        <v>18</v>
      </c>
      <c r="AO96" s="85" t="s">
        <v>18</v>
      </c>
      <c r="AP96" s="16" t="s">
        <v>18</v>
      </c>
      <c r="AQ96" s="16" t="s">
        <v>18</v>
      </c>
      <c r="AR96" s="16" t="s">
        <v>18</v>
      </c>
      <c r="AS96" s="16" t="s">
        <v>18</v>
      </c>
      <c r="AT96" s="16" t="s">
        <v>18</v>
      </c>
      <c r="AU96" s="16" t="s">
        <v>18</v>
      </c>
      <c r="AV96" s="84" t="s">
        <v>18</v>
      </c>
      <c r="AW96" s="84" t="s">
        <v>18</v>
      </c>
      <c r="AX96" s="84" t="s">
        <v>18</v>
      </c>
      <c r="AY96" s="84" t="s">
        <v>18</v>
      </c>
      <c r="AZ96" s="84" t="s">
        <v>18</v>
      </c>
      <c r="BA96" s="84" t="s">
        <v>18</v>
      </c>
      <c r="BB96" s="84" t="s">
        <v>18</v>
      </c>
      <c r="BC96" s="84" t="s">
        <v>18</v>
      </c>
      <c r="BD96" s="84" t="s">
        <v>18</v>
      </c>
      <c r="BE96" s="84" t="s">
        <v>18</v>
      </c>
      <c r="BF96" s="16">
        <v>45761</v>
      </c>
      <c r="BG96" s="16">
        <v>45761</v>
      </c>
      <c r="BH96" s="19">
        <f t="shared" si="2"/>
        <v>0</v>
      </c>
      <c r="BI96" s="83">
        <f t="shared" si="3"/>
        <v>88</v>
      </c>
      <c r="BJ96" s="54"/>
      <c r="BK96" s="54"/>
      <c r="BL96" s="54"/>
      <c r="BM96" s="54"/>
      <c r="BN96" s="54"/>
      <c r="BO96" s="54"/>
      <c r="BP96" s="54"/>
      <c r="BQ96" s="54"/>
      <c r="BR96" s="54"/>
      <c r="BS96" s="54"/>
      <c r="BT96" s="54"/>
      <c r="BU96" s="54"/>
      <c r="BV96" s="54"/>
      <c r="BW96" s="54"/>
      <c r="BX96" s="54"/>
      <c r="BY96" s="54"/>
      <c r="BZ96" s="54"/>
      <c r="CA96" s="54"/>
      <c r="CB96" s="54"/>
      <c r="CC96" s="54"/>
      <c r="CD96" s="54"/>
      <c r="CE96" s="54"/>
      <c r="CF96" s="54"/>
      <c r="CG96" s="54"/>
      <c r="CH96" s="54"/>
      <c r="CI96" s="54"/>
      <c r="CJ96" s="54"/>
      <c r="CK96" s="54"/>
      <c r="CL96" s="54"/>
      <c r="CM96" s="54"/>
      <c r="CN96" s="54"/>
      <c r="CO96" s="54"/>
      <c r="CP96" s="54"/>
      <c r="CQ96" s="54"/>
      <c r="CR96" s="54"/>
      <c r="CS96" s="54"/>
      <c r="CT96" s="54"/>
      <c r="CU96" s="54"/>
      <c r="CV96" s="54"/>
      <c r="CW96" s="54"/>
      <c r="CX96" s="54"/>
      <c r="CY96" s="54"/>
      <c r="CZ96" s="54"/>
      <c r="DA96" s="54"/>
      <c r="DB96" s="54"/>
      <c r="DC96" s="54"/>
      <c r="DD96" s="54"/>
      <c r="DE96" s="54"/>
      <c r="DF96" s="54"/>
      <c r="DG96" s="54"/>
      <c r="DH96" s="54"/>
      <c r="DI96" s="54"/>
      <c r="DJ96" s="54"/>
      <c r="DK96" s="54"/>
      <c r="DL96" s="54"/>
      <c r="DM96" s="54"/>
      <c r="DN96" s="54"/>
      <c r="DO96" s="54"/>
      <c r="DP96" s="54"/>
      <c r="DQ96" s="54"/>
      <c r="DR96" s="54"/>
      <c r="DS96" s="54"/>
      <c r="DT96" s="54"/>
      <c r="DU96" s="82"/>
    </row>
    <row r="97" spans="1:125" s="81" customFormat="1">
      <c r="A97" s="3">
        <v>483973</v>
      </c>
      <c r="B97" s="3">
        <v>92010</v>
      </c>
      <c r="C97" s="17" t="s">
        <v>160</v>
      </c>
      <c r="D97" s="17" t="s">
        <v>165</v>
      </c>
      <c r="E97" s="3" t="s">
        <v>152</v>
      </c>
      <c r="F97" s="3" t="s">
        <v>153</v>
      </c>
      <c r="G97" s="19">
        <v>4.7</v>
      </c>
      <c r="H97" s="3" t="s">
        <v>154</v>
      </c>
      <c r="I97" s="16">
        <v>45498</v>
      </c>
      <c r="J97" s="16">
        <v>45498</v>
      </c>
      <c r="K97" s="3">
        <v>1</v>
      </c>
      <c r="L97" s="16">
        <v>45672</v>
      </c>
      <c r="M97" s="16">
        <v>45672</v>
      </c>
      <c r="N97" s="3">
        <f>NETWORKDAYS(L97,M97,[1]Holidays!$A$1:$A$49)</f>
        <v>1</v>
      </c>
      <c r="O97" s="16" t="s">
        <v>18</v>
      </c>
      <c r="P97" s="16" t="s">
        <v>18</v>
      </c>
      <c r="Q97" s="16" t="s">
        <v>18</v>
      </c>
      <c r="R97" s="16" t="s">
        <v>18</v>
      </c>
      <c r="S97" s="16" t="s">
        <v>18</v>
      </c>
      <c r="T97" s="16" t="s">
        <v>18</v>
      </c>
      <c r="U97" s="16" t="s">
        <v>18</v>
      </c>
      <c r="V97" s="16" t="s">
        <v>18</v>
      </c>
      <c r="W97" s="16" t="s">
        <v>18</v>
      </c>
      <c r="X97" s="16" t="s">
        <v>18</v>
      </c>
      <c r="Y97" s="85" t="s">
        <v>18</v>
      </c>
      <c r="Z97" s="85" t="s">
        <v>18</v>
      </c>
      <c r="AA97" s="85" t="s">
        <v>18</v>
      </c>
      <c r="AB97" s="85" t="s">
        <v>18</v>
      </c>
      <c r="AC97" s="85" t="s">
        <v>18</v>
      </c>
      <c r="AD97" s="85" t="s">
        <v>18</v>
      </c>
      <c r="AE97" s="85" t="s">
        <v>18</v>
      </c>
      <c r="AF97" s="85" t="s">
        <v>18</v>
      </c>
      <c r="AG97" s="85" t="s">
        <v>18</v>
      </c>
      <c r="AH97" s="16" t="s">
        <v>18</v>
      </c>
      <c r="AI97" s="16" t="s">
        <v>18</v>
      </c>
      <c r="AJ97" s="16" t="s">
        <v>18</v>
      </c>
      <c r="AK97" s="16" t="s">
        <v>18</v>
      </c>
      <c r="AL97" s="17" t="s">
        <v>18</v>
      </c>
      <c r="AM97" s="85" t="s">
        <v>18</v>
      </c>
      <c r="AN97" s="85" t="s">
        <v>18</v>
      </c>
      <c r="AO97" s="85" t="s">
        <v>18</v>
      </c>
      <c r="AP97" s="16" t="s">
        <v>18</v>
      </c>
      <c r="AQ97" s="16" t="s">
        <v>18</v>
      </c>
      <c r="AR97" s="16" t="s">
        <v>18</v>
      </c>
      <c r="AS97" s="16" t="s">
        <v>18</v>
      </c>
      <c r="AT97" s="16" t="s">
        <v>18</v>
      </c>
      <c r="AU97" s="16" t="s">
        <v>18</v>
      </c>
      <c r="AV97" s="84" t="s">
        <v>18</v>
      </c>
      <c r="AW97" s="84" t="s">
        <v>18</v>
      </c>
      <c r="AX97" s="84" t="s">
        <v>18</v>
      </c>
      <c r="AY97" s="84" t="s">
        <v>18</v>
      </c>
      <c r="AZ97" s="84" t="s">
        <v>18</v>
      </c>
      <c r="BA97" s="84" t="s">
        <v>18</v>
      </c>
      <c r="BB97" s="84" t="s">
        <v>18</v>
      </c>
      <c r="BC97" s="84" t="s">
        <v>18</v>
      </c>
      <c r="BD97" s="84" t="s">
        <v>18</v>
      </c>
      <c r="BE97" s="84" t="s">
        <v>18</v>
      </c>
      <c r="BF97" s="16">
        <v>45754</v>
      </c>
      <c r="BG97" s="16">
        <v>45761</v>
      </c>
      <c r="BH97" s="19">
        <f t="shared" si="2"/>
        <v>7</v>
      </c>
      <c r="BI97" s="83">
        <f t="shared" si="3"/>
        <v>89</v>
      </c>
      <c r="BJ97" s="54"/>
      <c r="BK97" s="54"/>
      <c r="BL97" s="54"/>
      <c r="BM97" s="54"/>
      <c r="BN97" s="54"/>
      <c r="BO97" s="54"/>
      <c r="BP97" s="54"/>
      <c r="BQ97" s="54"/>
      <c r="BR97" s="54"/>
      <c r="BS97" s="54"/>
      <c r="BT97" s="54"/>
      <c r="BU97" s="54"/>
      <c r="BV97" s="54"/>
      <c r="BW97" s="54"/>
      <c r="BX97" s="54"/>
      <c r="BY97" s="54"/>
      <c r="BZ97" s="54"/>
      <c r="CA97" s="54"/>
      <c r="CB97" s="54"/>
      <c r="CC97" s="54"/>
      <c r="CD97" s="54"/>
      <c r="CE97" s="54"/>
      <c r="CF97" s="54"/>
      <c r="CG97" s="54"/>
      <c r="CH97" s="54"/>
      <c r="CI97" s="54"/>
      <c r="CJ97" s="54"/>
      <c r="CK97" s="54"/>
      <c r="CL97" s="54"/>
      <c r="CM97" s="54"/>
      <c r="CN97" s="54"/>
      <c r="CO97" s="54"/>
      <c r="CP97" s="54"/>
      <c r="CQ97" s="54"/>
      <c r="CR97" s="54"/>
      <c r="CS97" s="54"/>
      <c r="CT97" s="54"/>
      <c r="CU97" s="54"/>
      <c r="CV97" s="54"/>
      <c r="CW97" s="54"/>
      <c r="CX97" s="54"/>
      <c r="CY97" s="54"/>
      <c r="CZ97" s="54"/>
      <c r="DA97" s="54"/>
      <c r="DB97" s="54"/>
      <c r="DC97" s="54"/>
      <c r="DD97" s="54"/>
      <c r="DE97" s="54"/>
      <c r="DF97" s="54"/>
      <c r="DG97" s="54"/>
      <c r="DH97" s="54"/>
      <c r="DI97" s="54"/>
      <c r="DJ97" s="54"/>
      <c r="DK97" s="54"/>
      <c r="DL97" s="54"/>
      <c r="DM97" s="54"/>
      <c r="DN97" s="54"/>
      <c r="DO97" s="54"/>
      <c r="DP97" s="54"/>
      <c r="DQ97" s="54"/>
      <c r="DR97" s="54"/>
      <c r="DS97" s="54"/>
      <c r="DT97" s="54"/>
      <c r="DU97" s="82"/>
    </row>
    <row r="98" spans="1:125" s="81" customFormat="1">
      <c r="A98" s="3">
        <v>484625</v>
      </c>
      <c r="B98" s="3">
        <v>92026</v>
      </c>
      <c r="C98" s="17" t="s">
        <v>160</v>
      </c>
      <c r="D98" s="17" t="s">
        <v>165</v>
      </c>
      <c r="E98" s="3" t="s">
        <v>152</v>
      </c>
      <c r="F98" s="3" t="s">
        <v>153</v>
      </c>
      <c r="G98" s="19">
        <v>4.7</v>
      </c>
      <c r="H98" s="3" t="s">
        <v>154</v>
      </c>
      <c r="I98" s="16">
        <v>45505</v>
      </c>
      <c r="J98" s="16">
        <v>45505</v>
      </c>
      <c r="K98" s="3">
        <v>1</v>
      </c>
      <c r="L98" s="16">
        <v>45754</v>
      </c>
      <c r="M98" s="16">
        <v>45754</v>
      </c>
      <c r="N98" s="3">
        <f>NETWORKDAYS(L98,M98,[1]Holidays!$A$1:$A$49)</f>
        <v>1</v>
      </c>
      <c r="O98" s="16" t="s">
        <v>18</v>
      </c>
      <c r="P98" s="16" t="s">
        <v>18</v>
      </c>
      <c r="Q98" s="16" t="s">
        <v>18</v>
      </c>
      <c r="R98" s="16" t="s">
        <v>18</v>
      </c>
      <c r="S98" s="16" t="s">
        <v>18</v>
      </c>
      <c r="T98" s="16" t="s">
        <v>18</v>
      </c>
      <c r="U98" s="16" t="s">
        <v>18</v>
      </c>
      <c r="V98" s="16" t="s">
        <v>18</v>
      </c>
      <c r="W98" s="16" t="s">
        <v>18</v>
      </c>
      <c r="X98" s="16" t="s">
        <v>18</v>
      </c>
      <c r="Y98" s="85" t="s">
        <v>18</v>
      </c>
      <c r="Z98" s="85" t="s">
        <v>18</v>
      </c>
      <c r="AA98" s="85" t="s">
        <v>18</v>
      </c>
      <c r="AB98" s="85" t="s">
        <v>18</v>
      </c>
      <c r="AC98" s="85" t="s">
        <v>18</v>
      </c>
      <c r="AD98" s="85" t="s">
        <v>18</v>
      </c>
      <c r="AE98" s="85" t="s">
        <v>18</v>
      </c>
      <c r="AF98" s="85" t="s">
        <v>18</v>
      </c>
      <c r="AG98" s="85" t="s">
        <v>18</v>
      </c>
      <c r="AH98" s="16" t="s">
        <v>18</v>
      </c>
      <c r="AI98" s="16" t="s">
        <v>18</v>
      </c>
      <c r="AJ98" s="16" t="s">
        <v>18</v>
      </c>
      <c r="AK98" s="16" t="s">
        <v>18</v>
      </c>
      <c r="AL98" s="17" t="s">
        <v>18</v>
      </c>
      <c r="AM98" s="85" t="s">
        <v>18</v>
      </c>
      <c r="AN98" s="85" t="s">
        <v>18</v>
      </c>
      <c r="AO98" s="85" t="s">
        <v>18</v>
      </c>
      <c r="AP98" s="16" t="s">
        <v>18</v>
      </c>
      <c r="AQ98" s="16" t="s">
        <v>18</v>
      </c>
      <c r="AR98" s="16" t="s">
        <v>18</v>
      </c>
      <c r="AS98" s="16" t="s">
        <v>18</v>
      </c>
      <c r="AT98" s="16" t="s">
        <v>18</v>
      </c>
      <c r="AU98" s="16" t="s">
        <v>18</v>
      </c>
      <c r="AV98" s="84" t="s">
        <v>18</v>
      </c>
      <c r="AW98" s="84" t="s">
        <v>18</v>
      </c>
      <c r="AX98" s="84" t="s">
        <v>18</v>
      </c>
      <c r="AY98" s="84" t="s">
        <v>18</v>
      </c>
      <c r="AZ98" s="84" t="s">
        <v>18</v>
      </c>
      <c r="BA98" s="84" t="s">
        <v>18</v>
      </c>
      <c r="BB98" s="84" t="s">
        <v>18</v>
      </c>
      <c r="BC98" s="84" t="s">
        <v>18</v>
      </c>
      <c r="BD98" s="84" t="s">
        <v>18</v>
      </c>
      <c r="BE98" s="84" t="s">
        <v>18</v>
      </c>
      <c r="BF98" s="16">
        <v>45754</v>
      </c>
      <c r="BG98" s="16">
        <v>45754</v>
      </c>
      <c r="BH98" s="19">
        <f t="shared" si="2"/>
        <v>0</v>
      </c>
      <c r="BI98" s="83">
        <f t="shared" si="3"/>
        <v>0</v>
      </c>
      <c r="BJ98" s="54"/>
      <c r="BK98" s="54"/>
      <c r="BL98" s="54"/>
      <c r="BM98" s="54"/>
      <c r="BN98" s="54"/>
      <c r="BO98" s="54"/>
      <c r="BP98" s="54"/>
      <c r="BQ98" s="54"/>
      <c r="BR98" s="54"/>
      <c r="BS98" s="54"/>
      <c r="BT98" s="54"/>
      <c r="BU98" s="54"/>
      <c r="BV98" s="54"/>
      <c r="BW98" s="54"/>
      <c r="BX98" s="54"/>
      <c r="BY98" s="54"/>
      <c r="BZ98" s="54"/>
      <c r="CA98" s="54"/>
      <c r="CB98" s="54"/>
      <c r="CC98" s="54"/>
      <c r="CD98" s="54"/>
      <c r="CE98" s="54"/>
      <c r="CF98" s="54"/>
      <c r="CG98" s="54"/>
      <c r="CH98" s="54"/>
      <c r="CI98" s="54"/>
      <c r="CJ98" s="54"/>
      <c r="CK98" s="54"/>
      <c r="CL98" s="54"/>
      <c r="CM98" s="54"/>
      <c r="CN98" s="54"/>
      <c r="CO98" s="54"/>
      <c r="CP98" s="54"/>
      <c r="CQ98" s="54"/>
      <c r="CR98" s="54"/>
      <c r="CS98" s="54"/>
      <c r="CT98" s="54"/>
      <c r="CU98" s="54"/>
      <c r="CV98" s="54"/>
      <c r="CW98" s="54"/>
      <c r="CX98" s="54"/>
      <c r="CY98" s="54"/>
      <c r="CZ98" s="54"/>
      <c r="DA98" s="54"/>
      <c r="DB98" s="54"/>
      <c r="DC98" s="54"/>
      <c r="DD98" s="54"/>
      <c r="DE98" s="54"/>
      <c r="DF98" s="54"/>
      <c r="DG98" s="54"/>
      <c r="DH98" s="54"/>
      <c r="DI98" s="54"/>
      <c r="DJ98" s="54"/>
      <c r="DK98" s="54"/>
      <c r="DL98" s="54"/>
      <c r="DM98" s="54"/>
      <c r="DN98" s="54"/>
      <c r="DO98" s="54"/>
      <c r="DP98" s="54"/>
      <c r="DQ98" s="54"/>
      <c r="DR98" s="54"/>
      <c r="DS98" s="54"/>
      <c r="DT98" s="54"/>
      <c r="DU98" s="82"/>
    </row>
    <row r="99" spans="1:125" s="81" customFormat="1">
      <c r="A99" s="3">
        <v>484626</v>
      </c>
      <c r="B99" s="3">
        <v>92054</v>
      </c>
      <c r="C99" s="17" t="s">
        <v>160</v>
      </c>
      <c r="D99" s="17" t="s">
        <v>165</v>
      </c>
      <c r="E99" s="3" t="s">
        <v>152</v>
      </c>
      <c r="F99" s="3" t="s">
        <v>153</v>
      </c>
      <c r="G99" s="19">
        <v>3.9</v>
      </c>
      <c r="H99" s="3" t="s">
        <v>154</v>
      </c>
      <c r="I99" s="16">
        <v>45505</v>
      </c>
      <c r="J99" s="16">
        <v>45505</v>
      </c>
      <c r="K99" s="3">
        <v>1</v>
      </c>
      <c r="L99" s="16">
        <v>45775</v>
      </c>
      <c r="M99" s="16">
        <v>45778</v>
      </c>
      <c r="N99" s="3">
        <f>NETWORKDAYS(L99,M99,[1]Holidays!$A$1:$A$49)</f>
        <v>4</v>
      </c>
      <c r="O99" s="16" t="s">
        <v>18</v>
      </c>
      <c r="P99" s="16" t="s">
        <v>18</v>
      </c>
      <c r="Q99" s="16" t="s">
        <v>18</v>
      </c>
      <c r="R99" s="16" t="s">
        <v>18</v>
      </c>
      <c r="S99" s="16" t="s">
        <v>18</v>
      </c>
      <c r="T99" s="16" t="s">
        <v>18</v>
      </c>
      <c r="U99" s="16" t="s">
        <v>18</v>
      </c>
      <c r="V99" s="16" t="s">
        <v>18</v>
      </c>
      <c r="W99" s="16" t="s">
        <v>18</v>
      </c>
      <c r="X99" s="16" t="s">
        <v>18</v>
      </c>
      <c r="Y99" s="85" t="s">
        <v>18</v>
      </c>
      <c r="Z99" s="85" t="s">
        <v>18</v>
      </c>
      <c r="AA99" s="85" t="s">
        <v>18</v>
      </c>
      <c r="AB99" s="85" t="s">
        <v>18</v>
      </c>
      <c r="AC99" s="85" t="s">
        <v>18</v>
      </c>
      <c r="AD99" s="85" t="s">
        <v>18</v>
      </c>
      <c r="AE99" s="85" t="s">
        <v>18</v>
      </c>
      <c r="AF99" s="85" t="s">
        <v>18</v>
      </c>
      <c r="AG99" s="85" t="s">
        <v>18</v>
      </c>
      <c r="AH99" s="16" t="s">
        <v>18</v>
      </c>
      <c r="AI99" s="16" t="s">
        <v>18</v>
      </c>
      <c r="AJ99" s="16" t="s">
        <v>18</v>
      </c>
      <c r="AK99" s="16" t="s">
        <v>18</v>
      </c>
      <c r="AL99" s="17" t="s">
        <v>18</v>
      </c>
      <c r="AM99" s="85" t="s">
        <v>18</v>
      </c>
      <c r="AN99" s="85" t="s">
        <v>18</v>
      </c>
      <c r="AO99" s="85" t="s">
        <v>18</v>
      </c>
      <c r="AP99" s="16" t="s">
        <v>18</v>
      </c>
      <c r="AQ99" s="16" t="s">
        <v>18</v>
      </c>
      <c r="AR99" s="16" t="s">
        <v>18</v>
      </c>
      <c r="AS99" s="16" t="s">
        <v>18</v>
      </c>
      <c r="AT99" s="16" t="s">
        <v>18</v>
      </c>
      <c r="AU99" s="16" t="s">
        <v>18</v>
      </c>
      <c r="AV99" s="84" t="s">
        <v>18</v>
      </c>
      <c r="AW99" s="84" t="s">
        <v>18</v>
      </c>
      <c r="AX99" s="84" t="s">
        <v>18</v>
      </c>
      <c r="AY99" s="84" t="s">
        <v>18</v>
      </c>
      <c r="AZ99" s="84" t="s">
        <v>18</v>
      </c>
      <c r="BA99" s="84" t="s">
        <v>18</v>
      </c>
      <c r="BB99" s="84" t="s">
        <v>18</v>
      </c>
      <c r="BC99" s="84" t="s">
        <v>18</v>
      </c>
      <c r="BD99" s="84" t="s">
        <v>18</v>
      </c>
      <c r="BE99" s="84" t="s">
        <v>18</v>
      </c>
      <c r="BF99" s="16">
        <v>45778</v>
      </c>
      <c r="BG99" s="16">
        <v>45778</v>
      </c>
      <c r="BH99" s="19">
        <f t="shared" si="2"/>
        <v>0</v>
      </c>
      <c r="BI99" s="83">
        <f t="shared" si="3"/>
        <v>0</v>
      </c>
      <c r="BJ99" s="54"/>
      <c r="BK99" s="54"/>
      <c r="BL99" s="54"/>
      <c r="BM99" s="54"/>
      <c r="BN99" s="54"/>
      <c r="BO99" s="54"/>
      <c r="BP99" s="54"/>
      <c r="BQ99" s="54"/>
      <c r="BR99" s="54"/>
      <c r="BS99" s="54"/>
      <c r="BT99" s="54"/>
      <c r="BU99" s="54"/>
      <c r="BV99" s="54"/>
      <c r="BW99" s="54"/>
      <c r="BX99" s="54"/>
      <c r="BY99" s="54"/>
      <c r="BZ99" s="54"/>
      <c r="CA99" s="54"/>
      <c r="CB99" s="54"/>
      <c r="CC99" s="54"/>
      <c r="CD99" s="54"/>
      <c r="CE99" s="54"/>
      <c r="CF99" s="54"/>
      <c r="CG99" s="54"/>
      <c r="CH99" s="54"/>
      <c r="CI99" s="54"/>
      <c r="CJ99" s="54"/>
      <c r="CK99" s="54"/>
      <c r="CL99" s="54"/>
      <c r="CM99" s="54"/>
      <c r="CN99" s="54"/>
      <c r="CO99" s="54"/>
      <c r="CP99" s="54"/>
      <c r="CQ99" s="54"/>
      <c r="CR99" s="54"/>
      <c r="CS99" s="54"/>
      <c r="CT99" s="54"/>
      <c r="CU99" s="54"/>
      <c r="CV99" s="54"/>
      <c r="CW99" s="54"/>
      <c r="CX99" s="54"/>
      <c r="CY99" s="54"/>
      <c r="CZ99" s="54"/>
      <c r="DA99" s="54"/>
      <c r="DB99" s="54"/>
      <c r="DC99" s="54"/>
      <c r="DD99" s="54"/>
      <c r="DE99" s="54"/>
      <c r="DF99" s="54"/>
      <c r="DG99" s="54"/>
      <c r="DH99" s="54"/>
      <c r="DI99" s="54"/>
      <c r="DJ99" s="54"/>
      <c r="DK99" s="54"/>
      <c r="DL99" s="54"/>
      <c r="DM99" s="54"/>
      <c r="DN99" s="54"/>
      <c r="DO99" s="54"/>
      <c r="DP99" s="54"/>
      <c r="DQ99" s="54"/>
      <c r="DR99" s="54"/>
      <c r="DS99" s="54"/>
      <c r="DT99" s="54"/>
      <c r="DU99" s="82"/>
    </row>
    <row r="100" spans="1:125" s="81" customFormat="1">
      <c r="A100" s="3">
        <v>484659</v>
      </c>
      <c r="B100" s="3">
        <v>92129</v>
      </c>
      <c r="C100" s="17" t="s">
        <v>160</v>
      </c>
      <c r="D100" s="17" t="s">
        <v>165</v>
      </c>
      <c r="E100" s="3" t="s">
        <v>152</v>
      </c>
      <c r="F100" s="3" t="s">
        <v>153</v>
      </c>
      <c r="G100" s="19">
        <v>2.2999999999999998</v>
      </c>
      <c r="H100" s="3" t="s">
        <v>154</v>
      </c>
      <c r="I100" s="16">
        <v>45505</v>
      </c>
      <c r="J100" s="16">
        <v>45505</v>
      </c>
      <c r="K100" s="3">
        <v>1</v>
      </c>
      <c r="L100" s="16">
        <v>45703</v>
      </c>
      <c r="M100" s="16">
        <v>45703</v>
      </c>
      <c r="N100" s="19">
        <f>NETWORKDAYS(L100,M100,[1]Holidays!$A$1:$A$49)</f>
        <v>0</v>
      </c>
      <c r="O100" s="16" t="s">
        <v>18</v>
      </c>
      <c r="P100" s="16" t="s">
        <v>18</v>
      </c>
      <c r="Q100" s="16" t="s">
        <v>18</v>
      </c>
      <c r="R100" s="16" t="s">
        <v>18</v>
      </c>
      <c r="S100" s="16" t="s">
        <v>18</v>
      </c>
      <c r="T100" s="16" t="s">
        <v>18</v>
      </c>
      <c r="U100" s="16" t="s">
        <v>18</v>
      </c>
      <c r="V100" s="16" t="s">
        <v>18</v>
      </c>
      <c r="W100" s="16" t="s">
        <v>18</v>
      </c>
      <c r="X100" s="16" t="s">
        <v>18</v>
      </c>
      <c r="Y100" s="85" t="s">
        <v>18</v>
      </c>
      <c r="Z100" s="85" t="s">
        <v>18</v>
      </c>
      <c r="AA100" s="85" t="s">
        <v>18</v>
      </c>
      <c r="AB100" s="85" t="s">
        <v>18</v>
      </c>
      <c r="AC100" s="85" t="s">
        <v>18</v>
      </c>
      <c r="AD100" s="85" t="s">
        <v>18</v>
      </c>
      <c r="AE100" s="85" t="s">
        <v>18</v>
      </c>
      <c r="AF100" s="85" t="s">
        <v>18</v>
      </c>
      <c r="AG100" s="85" t="s">
        <v>18</v>
      </c>
      <c r="AH100" s="85" t="s">
        <v>18</v>
      </c>
      <c r="AI100" s="85" t="s">
        <v>18</v>
      </c>
      <c r="AJ100" s="85" t="s">
        <v>18</v>
      </c>
      <c r="AK100" s="85" t="s">
        <v>18</v>
      </c>
      <c r="AL100" s="85" t="s">
        <v>18</v>
      </c>
      <c r="AM100" s="85" t="s">
        <v>18</v>
      </c>
      <c r="AN100" s="85" t="s">
        <v>18</v>
      </c>
      <c r="AO100" s="85" t="s">
        <v>18</v>
      </c>
      <c r="AP100" s="16" t="s">
        <v>18</v>
      </c>
      <c r="AQ100" s="16" t="s">
        <v>18</v>
      </c>
      <c r="AR100" s="16" t="s">
        <v>18</v>
      </c>
      <c r="AS100" s="16" t="s">
        <v>18</v>
      </c>
      <c r="AT100" s="16" t="s">
        <v>18</v>
      </c>
      <c r="AU100" s="16" t="s">
        <v>18</v>
      </c>
      <c r="AV100" s="84" t="s">
        <v>18</v>
      </c>
      <c r="AW100" s="84" t="s">
        <v>18</v>
      </c>
      <c r="AX100" s="84" t="s">
        <v>18</v>
      </c>
      <c r="AY100" s="84" t="s">
        <v>18</v>
      </c>
      <c r="AZ100" s="84" t="s">
        <v>18</v>
      </c>
      <c r="BA100" s="84" t="s">
        <v>18</v>
      </c>
      <c r="BB100" s="84" t="s">
        <v>18</v>
      </c>
      <c r="BC100" s="84" t="s">
        <v>18</v>
      </c>
      <c r="BD100" s="84" t="s">
        <v>18</v>
      </c>
      <c r="BE100" s="84" t="s">
        <v>18</v>
      </c>
      <c r="BF100" s="16">
        <v>45751</v>
      </c>
      <c r="BG100" s="16">
        <v>45751</v>
      </c>
      <c r="BH100" s="19">
        <f t="shared" si="2"/>
        <v>0</v>
      </c>
      <c r="BI100" s="83">
        <f t="shared" si="3"/>
        <v>48</v>
      </c>
      <c r="BJ100" s="54"/>
      <c r="BK100" s="54"/>
      <c r="BL100" s="54"/>
      <c r="BM100" s="54"/>
      <c r="BN100" s="54"/>
      <c r="BO100" s="54"/>
      <c r="BP100" s="54"/>
      <c r="BQ100" s="54"/>
      <c r="BR100" s="54"/>
      <c r="BS100" s="54"/>
      <c r="BT100" s="54"/>
      <c r="BU100" s="54"/>
      <c r="BV100" s="54"/>
      <c r="BW100" s="54"/>
      <c r="BX100" s="54"/>
      <c r="BY100" s="54"/>
      <c r="BZ100" s="54"/>
      <c r="CA100" s="54"/>
      <c r="CB100" s="54"/>
      <c r="CC100" s="54"/>
      <c r="CD100" s="54"/>
      <c r="CE100" s="54"/>
      <c r="CF100" s="54"/>
      <c r="CG100" s="54"/>
      <c r="CH100" s="54"/>
      <c r="CI100" s="54"/>
      <c r="CJ100" s="54"/>
      <c r="CK100" s="54"/>
      <c r="CL100" s="54"/>
      <c r="CM100" s="54"/>
      <c r="CN100" s="54"/>
      <c r="CO100" s="54"/>
      <c r="CP100" s="54"/>
      <c r="CQ100" s="54"/>
      <c r="CR100" s="54"/>
      <c r="CS100" s="54"/>
      <c r="CT100" s="54"/>
      <c r="CU100" s="54"/>
      <c r="CV100" s="54"/>
      <c r="CW100" s="54"/>
      <c r="CX100" s="54"/>
      <c r="CY100" s="54"/>
      <c r="CZ100" s="54"/>
      <c r="DA100" s="54"/>
      <c r="DB100" s="54"/>
      <c r="DC100" s="54"/>
      <c r="DD100" s="54"/>
      <c r="DE100" s="54"/>
      <c r="DF100" s="54"/>
      <c r="DG100" s="54"/>
      <c r="DH100" s="54"/>
      <c r="DI100" s="54"/>
      <c r="DJ100" s="54"/>
      <c r="DK100" s="54"/>
      <c r="DL100" s="54"/>
      <c r="DM100" s="54"/>
      <c r="DN100" s="54"/>
      <c r="DO100" s="54"/>
      <c r="DP100" s="54"/>
      <c r="DQ100" s="54"/>
      <c r="DR100" s="54"/>
      <c r="DS100" s="54"/>
      <c r="DT100" s="54"/>
      <c r="DU100" s="82"/>
    </row>
    <row r="101" spans="1:125" s="81" customFormat="1">
      <c r="A101" s="19">
        <v>484839</v>
      </c>
      <c r="B101" s="3">
        <v>91942</v>
      </c>
      <c r="C101" s="3" t="s">
        <v>150</v>
      </c>
      <c r="D101" s="3" t="s">
        <v>163</v>
      </c>
      <c r="E101" s="18" t="s">
        <v>152</v>
      </c>
      <c r="F101" s="3" t="s">
        <v>153</v>
      </c>
      <c r="G101" s="19">
        <v>190.19499999999999</v>
      </c>
      <c r="H101" s="3" t="s">
        <v>154</v>
      </c>
      <c r="I101" s="16">
        <v>45519</v>
      </c>
      <c r="J101" s="16">
        <v>45519</v>
      </c>
      <c r="K101" s="3">
        <v>1</v>
      </c>
      <c r="L101" s="20">
        <v>45553</v>
      </c>
      <c r="M101" s="13">
        <v>45560</v>
      </c>
      <c r="N101" s="3">
        <f>NETWORKDAYS(L101,M101,[1]Holidays!$A$1:$A$49)</f>
        <v>6</v>
      </c>
      <c r="O101" s="13">
        <v>45567</v>
      </c>
      <c r="P101" s="13">
        <v>45567</v>
      </c>
      <c r="Q101" s="19">
        <f>NETWORKDAYS(O101,P101,[1]Holidays!$A$1:$A$49)</f>
        <v>1</v>
      </c>
      <c r="R101" s="16" t="s">
        <v>18</v>
      </c>
      <c r="S101" s="16" t="s">
        <v>18</v>
      </c>
      <c r="T101" s="16" t="s">
        <v>18</v>
      </c>
      <c r="U101" s="16" t="s">
        <v>18</v>
      </c>
      <c r="V101" s="16" t="s">
        <v>18</v>
      </c>
      <c r="W101" s="16" t="s">
        <v>18</v>
      </c>
      <c r="X101" s="16" t="s">
        <v>18</v>
      </c>
      <c r="Y101" s="85" t="s">
        <v>18</v>
      </c>
      <c r="Z101" s="85" t="s">
        <v>18</v>
      </c>
      <c r="AA101" s="85" t="s">
        <v>18</v>
      </c>
      <c r="AB101" s="85" t="s">
        <v>18</v>
      </c>
      <c r="AC101" s="85" t="s">
        <v>18</v>
      </c>
      <c r="AD101" s="85" t="s">
        <v>18</v>
      </c>
      <c r="AE101" s="85" t="s">
        <v>18</v>
      </c>
      <c r="AF101" s="85" t="s">
        <v>18</v>
      </c>
      <c r="AG101" s="85" t="s">
        <v>18</v>
      </c>
      <c r="AH101" s="85" t="s">
        <v>18</v>
      </c>
      <c r="AI101" s="85" t="s">
        <v>18</v>
      </c>
      <c r="AJ101" s="85" t="s">
        <v>18</v>
      </c>
      <c r="AK101" s="85" t="s">
        <v>18</v>
      </c>
      <c r="AL101" s="85" t="s">
        <v>18</v>
      </c>
      <c r="AM101" s="85" t="s">
        <v>18</v>
      </c>
      <c r="AN101" s="85" t="s">
        <v>18</v>
      </c>
      <c r="AO101" s="85" t="s">
        <v>18</v>
      </c>
      <c r="AP101" s="13" t="s">
        <v>18</v>
      </c>
      <c r="AQ101" s="13" t="s">
        <v>18</v>
      </c>
      <c r="AR101" s="13" t="s">
        <v>18</v>
      </c>
      <c r="AS101" s="13" t="s">
        <v>18</v>
      </c>
      <c r="AT101" s="13" t="s">
        <v>18</v>
      </c>
      <c r="AU101" s="13" t="s">
        <v>18</v>
      </c>
      <c r="AV101" s="84" t="s">
        <v>18</v>
      </c>
      <c r="AW101" s="84" t="s">
        <v>18</v>
      </c>
      <c r="AX101" s="84" t="s">
        <v>18</v>
      </c>
      <c r="AY101" s="84" t="s">
        <v>18</v>
      </c>
      <c r="AZ101" s="84" t="s">
        <v>18</v>
      </c>
      <c r="BA101" s="84" t="s">
        <v>18</v>
      </c>
      <c r="BB101" s="84" t="s">
        <v>18</v>
      </c>
      <c r="BC101" s="84" t="s">
        <v>18</v>
      </c>
      <c r="BD101" s="84" t="s">
        <v>18</v>
      </c>
      <c r="BE101" s="84" t="s">
        <v>18</v>
      </c>
      <c r="BF101" s="16">
        <v>45819</v>
      </c>
      <c r="BG101" s="16">
        <v>45820</v>
      </c>
      <c r="BH101" s="19">
        <f t="shared" si="2"/>
        <v>1</v>
      </c>
      <c r="BI101" s="83">
        <f t="shared" si="3"/>
        <v>260</v>
      </c>
      <c r="BJ101" s="54"/>
      <c r="BK101" s="54"/>
      <c r="BL101" s="54"/>
      <c r="BM101" s="54"/>
      <c r="BN101" s="54"/>
      <c r="BO101" s="54"/>
      <c r="BP101" s="54"/>
      <c r="BQ101" s="54"/>
      <c r="BR101" s="54"/>
      <c r="BS101" s="54"/>
      <c r="BT101" s="54"/>
      <c r="BU101" s="54"/>
      <c r="BV101" s="54"/>
      <c r="BW101" s="54"/>
      <c r="BX101" s="54"/>
      <c r="BY101" s="54"/>
      <c r="BZ101" s="54"/>
      <c r="CA101" s="54"/>
      <c r="CB101" s="54"/>
      <c r="CC101" s="54"/>
      <c r="CD101" s="54"/>
      <c r="CE101" s="54"/>
      <c r="CF101" s="54"/>
      <c r="CG101" s="54"/>
      <c r="CH101" s="54"/>
      <c r="CI101" s="54"/>
      <c r="CJ101" s="54"/>
      <c r="CK101" s="54"/>
      <c r="CL101" s="54"/>
      <c r="CM101" s="54"/>
      <c r="CN101" s="54"/>
      <c r="CO101" s="54"/>
      <c r="CP101" s="54"/>
      <c r="CQ101" s="54"/>
      <c r="CR101" s="54"/>
      <c r="CS101" s="54"/>
      <c r="CT101" s="54"/>
      <c r="CU101" s="54"/>
      <c r="CV101" s="54"/>
      <c r="CW101" s="54"/>
      <c r="CX101" s="54"/>
      <c r="CY101" s="54"/>
      <c r="CZ101" s="54"/>
      <c r="DA101" s="54"/>
      <c r="DB101" s="54"/>
      <c r="DC101" s="54"/>
      <c r="DD101" s="54"/>
      <c r="DE101" s="54"/>
      <c r="DF101" s="54"/>
      <c r="DG101" s="54"/>
      <c r="DH101" s="54"/>
      <c r="DI101" s="54"/>
      <c r="DJ101" s="54"/>
      <c r="DK101" s="54"/>
      <c r="DL101" s="54"/>
      <c r="DM101" s="54"/>
      <c r="DN101" s="54"/>
      <c r="DO101" s="54"/>
      <c r="DP101" s="54"/>
      <c r="DQ101" s="54"/>
      <c r="DR101" s="54"/>
      <c r="DS101" s="54"/>
      <c r="DT101" s="54"/>
      <c r="DU101" s="82"/>
    </row>
    <row r="102" spans="1:125" s="81" customFormat="1">
      <c r="A102" s="19">
        <v>485019</v>
      </c>
      <c r="B102" s="3">
        <v>92105</v>
      </c>
      <c r="C102" s="17" t="s">
        <v>160</v>
      </c>
      <c r="D102" s="17" t="s">
        <v>165</v>
      </c>
      <c r="E102" s="18" t="s">
        <v>152</v>
      </c>
      <c r="F102" s="3" t="s">
        <v>157</v>
      </c>
      <c r="G102" s="19">
        <v>12</v>
      </c>
      <c r="H102" s="3" t="s">
        <v>154</v>
      </c>
      <c r="I102" s="16">
        <v>45513</v>
      </c>
      <c r="J102" s="16">
        <v>45513</v>
      </c>
      <c r="K102" s="3">
        <v>1</v>
      </c>
      <c r="L102" s="16">
        <v>45776</v>
      </c>
      <c r="M102" s="16">
        <v>45786</v>
      </c>
      <c r="N102" s="3">
        <f>NETWORKDAYS(L102,M102,[1]Holidays!$A$1:$A$49)</f>
        <v>9</v>
      </c>
      <c r="O102" s="16" t="s">
        <v>18</v>
      </c>
      <c r="P102" s="16" t="s">
        <v>18</v>
      </c>
      <c r="Q102" s="16" t="s">
        <v>18</v>
      </c>
      <c r="R102" s="16" t="s">
        <v>18</v>
      </c>
      <c r="S102" s="16" t="s">
        <v>18</v>
      </c>
      <c r="T102" s="16" t="s">
        <v>18</v>
      </c>
      <c r="U102" s="16" t="s">
        <v>18</v>
      </c>
      <c r="V102" s="16" t="s">
        <v>18</v>
      </c>
      <c r="W102" s="16" t="s">
        <v>18</v>
      </c>
      <c r="X102" s="16" t="s">
        <v>18</v>
      </c>
      <c r="Y102" s="85" t="s">
        <v>18</v>
      </c>
      <c r="Z102" s="85" t="s">
        <v>18</v>
      </c>
      <c r="AA102" s="85" t="s">
        <v>18</v>
      </c>
      <c r="AB102" s="85" t="s">
        <v>18</v>
      </c>
      <c r="AC102" s="85" t="s">
        <v>18</v>
      </c>
      <c r="AD102" s="85" t="s">
        <v>18</v>
      </c>
      <c r="AE102" s="85" t="s">
        <v>18</v>
      </c>
      <c r="AF102" s="85" t="s">
        <v>18</v>
      </c>
      <c r="AG102" s="85" t="s">
        <v>18</v>
      </c>
      <c r="AH102" s="16" t="s">
        <v>18</v>
      </c>
      <c r="AI102" s="16" t="s">
        <v>18</v>
      </c>
      <c r="AJ102" s="16" t="s">
        <v>18</v>
      </c>
      <c r="AK102" s="16" t="s">
        <v>18</v>
      </c>
      <c r="AL102" s="17" t="s">
        <v>18</v>
      </c>
      <c r="AM102" s="85" t="s">
        <v>18</v>
      </c>
      <c r="AN102" s="85" t="s">
        <v>18</v>
      </c>
      <c r="AO102" s="85" t="s">
        <v>18</v>
      </c>
      <c r="AP102" s="16" t="s">
        <v>18</v>
      </c>
      <c r="AQ102" s="16" t="s">
        <v>18</v>
      </c>
      <c r="AR102" s="16" t="s">
        <v>18</v>
      </c>
      <c r="AS102" s="16" t="s">
        <v>18</v>
      </c>
      <c r="AT102" s="16" t="s">
        <v>18</v>
      </c>
      <c r="AU102" s="16" t="s">
        <v>18</v>
      </c>
      <c r="AV102" s="84" t="s">
        <v>18</v>
      </c>
      <c r="AW102" s="84" t="s">
        <v>18</v>
      </c>
      <c r="AX102" s="84" t="s">
        <v>18</v>
      </c>
      <c r="AY102" s="84" t="s">
        <v>18</v>
      </c>
      <c r="AZ102" s="84" t="s">
        <v>18</v>
      </c>
      <c r="BA102" s="84" t="s">
        <v>18</v>
      </c>
      <c r="BB102" s="84" t="s">
        <v>18</v>
      </c>
      <c r="BC102" s="84" t="s">
        <v>18</v>
      </c>
      <c r="BD102" s="84" t="s">
        <v>18</v>
      </c>
      <c r="BE102" s="84" t="s">
        <v>18</v>
      </c>
      <c r="BF102" s="16">
        <v>45831</v>
      </c>
      <c r="BG102" s="16">
        <v>45831</v>
      </c>
      <c r="BH102" s="19">
        <f t="shared" si="2"/>
        <v>0</v>
      </c>
      <c r="BI102" s="83">
        <f t="shared" si="3"/>
        <v>45</v>
      </c>
      <c r="BJ102" s="54"/>
      <c r="BK102" s="54"/>
      <c r="BL102" s="54"/>
      <c r="BM102" s="54"/>
      <c r="BN102" s="54"/>
      <c r="BO102" s="54"/>
      <c r="BP102" s="54"/>
      <c r="BQ102" s="54"/>
      <c r="BR102" s="54"/>
      <c r="BS102" s="54"/>
      <c r="BT102" s="54"/>
      <c r="BU102" s="54"/>
      <c r="BV102" s="54"/>
      <c r="BW102" s="54"/>
      <c r="BX102" s="54"/>
      <c r="BY102" s="54"/>
      <c r="BZ102" s="54"/>
      <c r="CA102" s="54"/>
      <c r="CB102" s="54"/>
      <c r="CC102" s="54"/>
      <c r="CD102" s="54"/>
      <c r="CE102" s="54"/>
      <c r="CF102" s="54"/>
      <c r="CG102" s="54"/>
      <c r="CH102" s="54"/>
      <c r="CI102" s="54"/>
      <c r="CJ102" s="54"/>
      <c r="CK102" s="54"/>
      <c r="CL102" s="54"/>
      <c r="CM102" s="54"/>
      <c r="CN102" s="54"/>
      <c r="CO102" s="54"/>
      <c r="CP102" s="54"/>
      <c r="CQ102" s="54"/>
      <c r="CR102" s="54"/>
      <c r="CS102" s="54"/>
      <c r="CT102" s="54"/>
      <c r="CU102" s="54"/>
      <c r="CV102" s="54"/>
      <c r="CW102" s="54"/>
      <c r="CX102" s="54"/>
      <c r="CY102" s="54"/>
      <c r="CZ102" s="54"/>
      <c r="DA102" s="54"/>
      <c r="DB102" s="54"/>
      <c r="DC102" s="54"/>
      <c r="DD102" s="54"/>
      <c r="DE102" s="54"/>
      <c r="DF102" s="54"/>
      <c r="DG102" s="54"/>
      <c r="DH102" s="54"/>
      <c r="DI102" s="54"/>
      <c r="DJ102" s="54"/>
      <c r="DK102" s="54"/>
      <c r="DL102" s="54"/>
      <c r="DM102" s="54"/>
      <c r="DN102" s="54"/>
      <c r="DO102" s="54"/>
      <c r="DP102" s="54"/>
      <c r="DQ102" s="54"/>
      <c r="DR102" s="54"/>
      <c r="DS102" s="54"/>
      <c r="DT102" s="54"/>
      <c r="DU102" s="82"/>
    </row>
    <row r="103" spans="1:125" s="81" customFormat="1">
      <c r="A103" s="3">
        <v>485174</v>
      </c>
      <c r="B103" s="3">
        <v>92021</v>
      </c>
      <c r="C103" s="17" t="s">
        <v>160</v>
      </c>
      <c r="D103" s="17" t="s">
        <v>165</v>
      </c>
      <c r="E103" s="3" t="s">
        <v>152</v>
      </c>
      <c r="F103" s="3" t="s">
        <v>153</v>
      </c>
      <c r="G103" s="19">
        <v>2.2999999999999998</v>
      </c>
      <c r="H103" s="3" t="s">
        <v>154</v>
      </c>
      <c r="I103" s="16">
        <v>45511</v>
      </c>
      <c r="J103" s="16">
        <v>45511</v>
      </c>
      <c r="K103" s="3">
        <v>1</v>
      </c>
      <c r="L103" s="16">
        <v>45768</v>
      </c>
      <c r="M103" s="16">
        <v>45768</v>
      </c>
      <c r="N103" s="3">
        <f>NETWORKDAYS(L103,M103,[1]Holidays!$A$1:$A$49)</f>
        <v>1</v>
      </c>
      <c r="O103" s="16" t="s">
        <v>18</v>
      </c>
      <c r="P103" s="16" t="s">
        <v>18</v>
      </c>
      <c r="Q103" s="16" t="s">
        <v>18</v>
      </c>
      <c r="R103" s="16" t="s">
        <v>18</v>
      </c>
      <c r="S103" s="16" t="s">
        <v>18</v>
      </c>
      <c r="T103" s="16" t="s">
        <v>18</v>
      </c>
      <c r="U103" s="16" t="s">
        <v>18</v>
      </c>
      <c r="V103" s="16" t="s">
        <v>18</v>
      </c>
      <c r="W103" s="16" t="s">
        <v>18</v>
      </c>
      <c r="X103" s="16" t="s">
        <v>18</v>
      </c>
      <c r="Y103" s="85" t="s">
        <v>18</v>
      </c>
      <c r="Z103" s="85" t="s">
        <v>18</v>
      </c>
      <c r="AA103" s="85" t="s">
        <v>18</v>
      </c>
      <c r="AB103" s="85" t="s">
        <v>18</v>
      </c>
      <c r="AC103" s="85" t="s">
        <v>18</v>
      </c>
      <c r="AD103" s="85" t="s">
        <v>18</v>
      </c>
      <c r="AE103" s="85" t="s">
        <v>18</v>
      </c>
      <c r="AF103" s="85" t="s">
        <v>18</v>
      </c>
      <c r="AG103" s="85" t="s">
        <v>18</v>
      </c>
      <c r="AH103" s="16" t="s">
        <v>18</v>
      </c>
      <c r="AI103" s="16" t="s">
        <v>18</v>
      </c>
      <c r="AJ103" s="16" t="s">
        <v>18</v>
      </c>
      <c r="AK103" s="16" t="s">
        <v>18</v>
      </c>
      <c r="AL103" s="17" t="s">
        <v>18</v>
      </c>
      <c r="AM103" s="85" t="s">
        <v>18</v>
      </c>
      <c r="AN103" s="85" t="s">
        <v>18</v>
      </c>
      <c r="AO103" s="85" t="s">
        <v>18</v>
      </c>
      <c r="AP103" s="16" t="s">
        <v>18</v>
      </c>
      <c r="AQ103" s="16" t="s">
        <v>18</v>
      </c>
      <c r="AR103" s="16" t="s">
        <v>18</v>
      </c>
      <c r="AS103" s="16" t="s">
        <v>18</v>
      </c>
      <c r="AT103" s="16" t="s">
        <v>18</v>
      </c>
      <c r="AU103" s="16" t="s">
        <v>18</v>
      </c>
      <c r="AV103" s="84" t="s">
        <v>18</v>
      </c>
      <c r="AW103" s="84" t="s">
        <v>18</v>
      </c>
      <c r="AX103" s="84" t="s">
        <v>18</v>
      </c>
      <c r="AY103" s="84" t="s">
        <v>18</v>
      </c>
      <c r="AZ103" s="84" t="s">
        <v>18</v>
      </c>
      <c r="BA103" s="84" t="s">
        <v>18</v>
      </c>
      <c r="BB103" s="84" t="s">
        <v>18</v>
      </c>
      <c r="BC103" s="84" t="s">
        <v>18</v>
      </c>
      <c r="BD103" s="84" t="s">
        <v>18</v>
      </c>
      <c r="BE103" s="84" t="s">
        <v>18</v>
      </c>
      <c r="BF103" s="16">
        <v>45768</v>
      </c>
      <c r="BG103" s="16">
        <v>45768</v>
      </c>
      <c r="BH103" s="19">
        <f t="shared" si="2"/>
        <v>0</v>
      </c>
      <c r="BI103" s="83">
        <f t="shared" si="3"/>
        <v>0</v>
      </c>
      <c r="BJ103" s="54"/>
      <c r="BK103" s="54"/>
      <c r="BL103" s="54"/>
      <c r="BM103" s="54"/>
      <c r="BN103" s="54"/>
      <c r="BO103" s="54"/>
      <c r="BP103" s="54"/>
      <c r="BQ103" s="54"/>
      <c r="BR103" s="54"/>
      <c r="BS103" s="54"/>
      <c r="BT103" s="54"/>
      <c r="BU103" s="54"/>
      <c r="BV103" s="54"/>
      <c r="BW103" s="54"/>
      <c r="BX103" s="54"/>
      <c r="BY103" s="54"/>
      <c r="BZ103" s="54"/>
      <c r="CA103" s="54"/>
      <c r="CB103" s="54"/>
      <c r="CC103" s="54"/>
      <c r="CD103" s="54"/>
      <c r="CE103" s="54"/>
      <c r="CF103" s="54"/>
      <c r="CG103" s="54"/>
      <c r="CH103" s="54"/>
      <c r="CI103" s="54"/>
      <c r="CJ103" s="54"/>
      <c r="CK103" s="54"/>
      <c r="CL103" s="54"/>
      <c r="CM103" s="54"/>
      <c r="CN103" s="54"/>
      <c r="CO103" s="54"/>
      <c r="CP103" s="54"/>
      <c r="CQ103" s="54"/>
      <c r="CR103" s="54"/>
      <c r="CS103" s="54"/>
      <c r="CT103" s="54"/>
      <c r="CU103" s="54"/>
      <c r="CV103" s="54"/>
      <c r="CW103" s="54"/>
      <c r="CX103" s="54"/>
      <c r="CY103" s="54"/>
      <c r="CZ103" s="54"/>
      <c r="DA103" s="54"/>
      <c r="DB103" s="54"/>
      <c r="DC103" s="54"/>
      <c r="DD103" s="54"/>
      <c r="DE103" s="54"/>
      <c r="DF103" s="54"/>
      <c r="DG103" s="54"/>
      <c r="DH103" s="54"/>
      <c r="DI103" s="54"/>
      <c r="DJ103" s="54"/>
      <c r="DK103" s="54"/>
      <c r="DL103" s="54"/>
      <c r="DM103" s="54"/>
      <c r="DN103" s="54"/>
      <c r="DO103" s="54"/>
      <c r="DP103" s="54"/>
      <c r="DQ103" s="54"/>
      <c r="DR103" s="54"/>
      <c r="DS103" s="54"/>
      <c r="DT103" s="54"/>
      <c r="DU103" s="82"/>
    </row>
    <row r="104" spans="1:125" s="81" customFormat="1">
      <c r="A104" s="19">
        <v>485720</v>
      </c>
      <c r="B104" s="3">
        <v>92009</v>
      </c>
      <c r="C104" s="17" t="s">
        <v>160</v>
      </c>
      <c r="D104" s="17" t="s">
        <v>165</v>
      </c>
      <c r="E104" s="18" t="s">
        <v>152</v>
      </c>
      <c r="F104" s="3" t="s">
        <v>157</v>
      </c>
      <c r="G104" s="19">
        <v>14</v>
      </c>
      <c r="H104" s="3" t="s">
        <v>154</v>
      </c>
      <c r="I104" s="16">
        <v>45517</v>
      </c>
      <c r="J104" s="16">
        <v>45517</v>
      </c>
      <c r="K104" s="3">
        <v>1</v>
      </c>
      <c r="L104" s="16">
        <v>45770</v>
      </c>
      <c r="M104" s="16">
        <v>45778</v>
      </c>
      <c r="N104" s="3">
        <f>NETWORKDAYS(L104,M104,[1]Holidays!$A$1:$A$49)</f>
        <v>7</v>
      </c>
      <c r="O104" s="16" t="s">
        <v>18</v>
      </c>
      <c r="P104" s="16" t="s">
        <v>18</v>
      </c>
      <c r="Q104" s="16" t="s">
        <v>18</v>
      </c>
      <c r="R104" s="16" t="s">
        <v>18</v>
      </c>
      <c r="S104" s="16" t="s">
        <v>18</v>
      </c>
      <c r="T104" s="16" t="s">
        <v>18</v>
      </c>
      <c r="U104" s="16" t="s">
        <v>18</v>
      </c>
      <c r="V104" s="16" t="s">
        <v>18</v>
      </c>
      <c r="W104" s="16" t="s">
        <v>18</v>
      </c>
      <c r="X104" s="16" t="s">
        <v>18</v>
      </c>
      <c r="Y104" s="85" t="s">
        <v>18</v>
      </c>
      <c r="Z104" s="85" t="s">
        <v>18</v>
      </c>
      <c r="AA104" s="85" t="s">
        <v>18</v>
      </c>
      <c r="AB104" s="85" t="s">
        <v>18</v>
      </c>
      <c r="AC104" s="85" t="s">
        <v>18</v>
      </c>
      <c r="AD104" s="85" t="s">
        <v>18</v>
      </c>
      <c r="AE104" s="85" t="s">
        <v>18</v>
      </c>
      <c r="AF104" s="85" t="s">
        <v>18</v>
      </c>
      <c r="AG104" s="85" t="s">
        <v>18</v>
      </c>
      <c r="AH104" s="16" t="s">
        <v>18</v>
      </c>
      <c r="AI104" s="16" t="s">
        <v>18</v>
      </c>
      <c r="AJ104" s="16" t="s">
        <v>18</v>
      </c>
      <c r="AK104" s="16" t="s">
        <v>18</v>
      </c>
      <c r="AL104" s="17" t="s">
        <v>18</v>
      </c>
      <c r="AM104" s="85" t="s">
        <v>18</v>
      </c>
      <c r="AN104" s="85" t="s">
        <v>18</v>
      </c>
      <c r="AO104" s="85" t="s">
        <v>18</v>
      </c>
      <c r="AP104" s="16" t="s">
        <v>18</v>
      </c>
      <c r="AQ104" s="16" t="s">
        <v>18</v>
      </c>
      <c r="AR104" s="16" t="s">
        <v>18</v>
      </c>
      <c r="AS104" s="16" t="s">
        <v>18</v>
      </c>
      <c r="AT104" s="16" t="s">
        <v>18</v>
      </c>
      <c r="AU104" s="16" t="s">
        <v>18</v>
      </c>
      <c r="AV104" s="84" t="s">
        <v>18</v>
      </c>
      <c r="AW104" s="84" t="s">
        <v>18</v>
      </c>
      <c r="AX104" s="84" t="s">
        <v>18</v>
      </c>
      <c r="AY104" s="84" t="s">
        <v>18</v>
      </c>
      <c r="AZ104" s="84" t="s">
        <v>18</v>
      </c>
      <c r="BA104" s="84" t="s">
        <v>18</v>
      </c>
      <c r="BB104" s="84" t="s">
        <v>18</v>
      </c>
      <c r="BC104" s="84" t="s">
        <v>18</v>
      </c>
      <c r="BD104" s="84" t="s">
        <v>18</v>
      </c>
      <c r="BE104" s="84" t="s">
        <v>18</v>
      </c>
      <c r="BF104" s="16">
        <v>45806</v>
      </c>
      <c r="BG104" s="16">
        <v>45806</v>
      </c>
      <c r="BH104" s="19">
        <f t="shared" si="2"/>
        <v>0</v>
      </c>
      <c r="BI104" s="83">
        <f t="shared" si="3"/>
        <v>28</v>
      </c>
      <c r="BJ104" s="54"/>
      <c r="BK104" s="54"/>
      <c r="BL104" s="54"/>
      <c r="BM104" s="54"/>
      <c r="BN104" s="54"/>
      <c r="BO104" s="54"/>
      <c r="BP104" s="54"/>
      <c r="BQ104" s="54"/>
      <c r="BR104" s="54"/>
      <c r="BS104" s="54"/>
      <c r="BT104" s="54"/>
      <c r="BU104" s="54"/>
      <c r="BV104" s="54"/>
      <c r="BW104" s="54"/>
      <c r="BX104" s="54"/>
      <c r="BY104" s="54"/>
      <c r="BZ104" s="54"/>
      <c r="CA104" s="54"/>
      <c r="CB104" s="54"/>
      <c r="CC104" s="54"/>
      <c r="CD104" s="54"/>
      <c r="CE104" s="54"/>
      <c r="CF104" s="54"/>
      <c r="CG104" s="54"/>
      <c r="CH104" s="54"/>
      <c r="CI104" s="54"/>
      <c r="CJ104" s="54"/>
      <c r="CK104" s="54"/>
      <c r="CL104" s="54"/>
      <c r="CM104" s="54"/>
      <c r="CN104" s="54"/>
      <c r="CO104" s="54"/>
      <c r="CP104" s="54"/>
      <c r="CQ104" s="54"/>
      <c r="CR104" s="54"/>
      <c r="CS104" s="54"/>
      <c r="CT104" s="54"/>
      <c r="CU104" s="54"/>
      <c r="CV104" s="54"/>
      <c r="CW104" s="54"/>
      <c r="CX104" s="54"/>
      <c r="CY104" s="54"/>
      <c r="CZ104" s="54"/>
      <c r="DA104" s="54"/>
      <c r="DB104" s="54"/>
      <c r="DC104" s="54"/>
      <c r="DD104" s="54"/>
      <c r="DE104" s="54"/>
      <c r="DF104" s="54"/>
      <c r="DG104" s="54"/>
      <c r="DH104" s="54"/>
      <c r="DI104" s="54"/>
      <c r="DJ104" s="54"/>
      <c r="DK104" s="54"/>
      <c r="DL104" s="54"/>
      <c r="DM104" s="54"/>
      <c r="DN104" s="54"/>
      <c r="DO104" s="54"/>
      <c r="DP104" s="54"/>
      <c r="DQ104" s="54"/>
      <c r="DR104" s="54"/>
      <c r="DS104" s="54"/>
      <c r="DT104" s="54"/>
      <c r="DU104" s="82"/>
    </row>
    <row r="105" spans="1:125" s="81" customFormat="1">
      <c r="A105" s="3">
        <v>486169</v>
      </c>
      <c r="B105" s="3">
        <v>92129</v>
      </c>
      <c r="C105" s="17" t="s">
        <v>160</v>
      </c>
      <c r="D105" s="17" t="s">
        <v>165</v>
      </c>
      <c r="E105" s="3" t="s">
        <v>152</v>
      </c>
      <c r="F105" s="3" t="s">
        <v>153</v>
      </c>
      <c r="G105" s="19">
        <v>3.1</v>
      </c>
      <c r="H105" s="3" t="s">
        <v>154</v>
      </c>
      <c r="I105" s="16">
        <v>45520</v>
      </c>
      <c r="J105" s="16">
        <v>45520</v>
      </c>
      <c r="K105" s="3">
        <v>1</v>
      </c>
      <c r="L105" s="16">
        <v>45729</v>
      </c>
      <c r="M105" s="16">
        <v>45734</v>
      </c>
      <c r="N105" s="3">
        <f>NETWORKDAYS(L105,M105,[1]Holidays!$A$1:$A$49)</f>
        <v>4</v>
      </c>
      <c r="O105" s="16" t="s">
        <v>18</v>
      </c>
      <c r="P105" s="16" t="s">
        <v>18</v>
      </c>
      <c r="Q105" s="16" t="s">
        <v>18</v>
      </c>
      <c r="R105" s="16" t="s">
        <v>18</v>
      </c>
      <c r="S105" s="16" t="s">
        <v>18</v>
      </c>
      <c r="T105" s="16" t="s">
        <v>18</v>
      </c>
      <c r="U105" s="16" t="s">
        <v>18</v>
      </c>
      <c r="V105" s="16" t="s">
        <v>18</v>
      </c>
      <c r="W105" s="16" t="s">
        <v>18</v>
      </c>
      <c r="X105" s="16" t="s">
        <v>18</v>
      </c>
      <c r="Y105" s="85" t="s">
        <v>18</v>
      </c>
      <c r="Z105" s="85" t="s">
        <v>18</v>
      </c>
      <c r="AA105" s="85" t="s">
        <v>18</v>
      </c>
      <c r="AB105" s="85" t="s">
        <v>18</v>
      </c>
      <c r="AC105" s="85" t="s">
        <v>18</v>
      </c>
      <c r="AD105" s="85" t="s">
        <v>18</v>
      </c>
      <c r="AE105" s="85" t="s">
        <v>18</v>
      </c>
      <c r="AF105" s="85" t="s">
        <v>18</v>
      </c>
      <c r="AG105" s="85" t="s">
        <v>18</v>
      </c>
      <c r="AH105" s="16" t="s">
        <v>18</v>
      </c>
      <c r="AI105" s="16" t="s">
        <v>18</v>
      </c>
      <c r="AJ105" s="16" t="s">
        <v>18</v>
      </c>
      <c r="AK105" s="16" t="s">
        <v>18</v>
      </c>
      <c r="AL105" s="17" t="s">
        <v>18</v>
      </c>
      <c r="AM105" s="85" t="s">
        <v>18</v>
      </c>
      <c r="AN105" s="85" t="s">
        <v>18</v>
      </c>
      <c r="AO105" s="85" t="s">
        <v>18</v>
      </c>
      <c r="AP105" s="16" t="s">
        <v>18</v>
      </c>
      <c r="AQ105" s="16" t="s">
        <v>18</v>
      </c>
      <c r="AR105" s="16" t="s">
        <v>18</v>
      </c>
      <c r="AS105" s="16" t="s">
        <v>18</v>
      </c>
      <c r="AT105" s="16" t="s">
        <v>18</v>
      </c>
      <c r="AU105" s="16" t="s">
        <v>18</v>
      </c>
      <c r="AV105" s="84" t="s">
        <v>18</v>
      </c>
      <c r="AW105" s="84" t="s">
        <v>18</v>
      </c>
      <c r="AX105" s="84" t="s">
        <v>18</v>
      </c>
      <c r="AY105" s="84" t="s">
        <v>18</v>
      </c>
      <c r="AZ105" s="84" t="s">
        <v>18</v>
      </c>
      <c r="BA105" s="84" t="s">
        <v>18</v>
      </c>
      <c r="BB105" s="84" t="s">
        <v>18</v>
      </c>
      <c r="BC105" s="84" t="s">
        <v>18</v>
      </c>
      <c r="BD105" s="84" t="s">
        <v>18</v>
      </c>
      <c r="BE105" s="84" t="s">
        <v>18</v>
      </c>
      <c r="BF105" s="16">
        <v>45821</v>
      </c>
      <c r="BG105" s="16">
        <v>45821</v>
      </c>
      <c r="BH105" s="19">
        <f t="shared" si="2"/>
        <v>0</v>
      </c>
      <c r="BI105" s="83">
        <f t="shared" si="3"/>
        <v>87</v>
      </c>
      <c r="BJ105" s="54"/>
      <c r="BK105" s="54"/>
      <c r="BL105" s="54"/>
      <c r="BM105" s="54"/>
      <c r="BN105" s="54"/>
      <c r="BO105" s="54"/>
      <c r="BP105" s="54"/>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82"/>
    </row>
    <row r="106" spans="1:125" s="81" customFormat="1">
      <c r="A106" s="3">
        <v>486594</v>
      </c>
      <c r="B106" s="3">
        <v>91902</v>
      </c>
      <c r="C106" s="17" t="s">
        <v>160</v>
      </c>
      <c r="D106" s="17" t="s">
        <v>165</v>
      </c>
      <c r="E106" s="3" t="s">
        <v>152</v>
      </c>
      <c r="F106" s="3" t="s">
        <v>153</v>
      </c>
      <c r="G106" s="19">
        <v>3.5</v>
      </c>
      <c r="H106" s="3" t="s">
        <v>154</v>
      </c>
      <c r="I106" s="16">
        <v>45524</v>
      </c>
      <c r="J106" s="16">
        <v>45524</v>
      </c>
      <c r="K106" s="3">
        <v>1</v>
      </c>
      <c r="L106" s="16">
        <v>45671</v>
      </c>
      <c r="M106" s="16">
        <v>45671</v>
      </c>
      <c r="N106" s="3">
        <f>NETWORKDAYS(L106,M106,[1]Holidays!$A$1:$A$49)</f>
        <v>1</v>
      </c>
      <c r="O106" s="16" t="s">
        <v>18</v>
      </c>
      <c r="P106" s="16" t="s">
        <v>18</v>
      </c>
      <c r="Q106" s="16" t="s">
        <v>18</v>
      </c>
      <c r="R106" s="16" t="s">
        <v>18</v>
      </c>
      <c r="S106" s="16" t="s">
        <v>18</v>
      </c>
      <c r="T106" s="16" t="s">
        <v>18</v>
      </c>
      <c r="U106" s="16" t="s">
        <v>18</v>
      </c>
      <c r="V106" s="16" t="s">
        <v>18</v>
      </c>
      <c r="W106" s="16" t="s">
        <v>18</v>
      </c>
      <c r="X106" s="16" t="s">
        <v>18</v>
      </c>
      <c r="Y106" s="85" t="s">
        <v>18</v>
      </c>
      <c r="Z106" s="85" t="s">
        <v>18</v>
      </c>
      <c r="AA106" s="85" t="s">
        <v>18</v>
      </c>
      <c r="AB106" s="85" t="s">
        <v>18</v>
      </c>
      <c r="AC106" s="85" t="s">
        <v>18</v>
      </c>
      <c r="AD106" s="85" t="s">
        <v>18</v>
      </c>
      <c r="AE106" s="85" t="s">
        <v>18</v>
      </c>
      <c r="AF106" s="85" t="s">
        <v>18</v>
      </c>
      <c r="AG106" s="85" t="s">
        <v>18</v>
      </c>
      <c r="AH106" s="16" t="s">
        <v>18</v>
      </c>
      <c r="AI106" s="16" t="s">
        <v>18</v>
      </c>
      <c r="AJ106" s="16" t="s">
        <v>18</v>
      </c>
      <c r="AK106" s="16" t="s">
        <v>18</v>
      </c>
      <c r="AL106" s="17" t="s">
        <v>18</v>
      </c>
      <c r="AM106" s="85" t="s">
        <v>18</v>
      </c>
      <c r="AN106" s="85" t="s">
        <v>18</v>
      </c>
      <c r="AO106" s="85" t="s">
        <v>18</v>
      </c>
      <c r="AP106" s="16" t="s">
        <v>18</v>
      </c>
      <c r="AQ106" s="16" t="s">
        <v>18</v>
      </c>
      <c r="AR106" s="16" t="s">
        <v>18</v>
      </c>
      <c r="AS106" s="16" t="s">
        <v>18</v>
      </c>
      <c r="AT106" s="16" t="s">
        <v>18</v>
      </c>
      <c r="AU106" s="16" t="s">
        <v>18</v>
      </c>
      <c r="AV106" s="84" t="s">
        <v>18</v>
      </c>
      <c r="AW106" s="84" t="s">
        <v>18</v>
      </c>
      <c r="AX106" s="84" t="s">
        <v>18</v>
      </c>
      <c r="AY106" s="84" t="s">
        <v>18</v>
      </c>
      <c r="AZ106" s="84" t="s">
        <v>18</v>
      </c>
      <c r="BA106" s="84" t="s">
        <v>18</v>
      </c>
      <c r="BB106" s="84" t="s">
        <v>18</v>
      </c>
      <c r="BC106" s="84" t="s">
        <v>18</v>
      </c>
      <c r="BD106" s="84" t="s">
        <v>18</v>
      </c>
      <c r="BE106" s="84" t="s">
        <v>18</v>
      </c>
      <c r="BF106" s="16">
        <v>45775</v>
      </c>
      <c r="BG106" s="16">
        <v>45775</v>
      </c>
      <c r="BH106" s="19">
        <f t="shared" si="2"/>
        <v>0</v>
      </c>
      <c r="BI106" s="83">
        <f t="shared" si="3"/>
        <v>104</v>
      </c>
      <c r="BJ106" s="54"/>
      <c r="BK106" s="54"/>
      <c r="BL106" s="54"/>
      <c r="BM106" s="54"/>
      <c r="BN106" s="54"/>
      <c r="BO106" s="54"/>
      <c r="BP106" s="54"/>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82"/>
    </row>
    <row r="107" spans="1:125" s="81" customFormat="1">
      <c r="A107" s="3">
        <v>486781</v>
      </c>
      <c r="B107" s="3">
        <v>92084</v>
      </c>
      <c r="C107" s="17" t="s">
        <v>160</v>
      </c>
      <c r="D107" s="17" t="s">
        <v>165</v>
      </c>
      <c r="E107" s="3" t="s">
        <v>152</v>
      </c>
      <c r="F107" s="3" t="s">
        <v>153</v>
      </c>
      <c r="G107" s="19">
        <v>4.0999999999999996</v>
      </c>
      <c r="H107" s="3" t="s">
        <v>154</v>
      </c>
      <c r="I107" s="16">
        <v>45526</v>
      </c>
      <c r="J107" s="16">
        <v>45526</v>
      </c>
      <c r="K107" s="3">
        <v>1</v>
      </c>
      <c r="L107" s="16">
        <v>45673</v>
      </c>
      <c r="M107" s="16">
        <v>45673</v>
      </c>
      <c r="N107" s="3">
        <f>NETWORKDAYS(L107,M107,[1]Holidays!$A$1:$A$49)</f>
        <v>1</v>
      </c>
      <c r="O107" s="16" t="s">
        <v>18</v>
      </c>
      <c r="P107" s="16" t="s">
        <v>18</v>
      </c>
      <c r="Q107" s="16" t="s">
        <v>18</v>
      </c>
      <c r="R107" s="16" t="s">
        <v>18</v>
      </c>
      <c r="S107" s="16" t="s">
        <v>18</v>
      </c>
      <c r="T107" s="16" t="s">
        <v>18</v>
      </c>
      <c r="U107" s="16" t="s">
        <v>18</v>
      </c>
      <c r="V107" s="16" t="s">
        <v>18</v>
      </c>
      <c r="W107" s="16" t="s">
        <v>18</v>
      </c>
      <c r="X107" s="16" t="s">
        <v>18</v>
      </c>
      <c r="Y107" s="85" t="s">
        <v>18</v>
      </c>
      <c r="Z107" s="85" t="s">
        <v>18</v>
      </c>
      <c r="AA107" s="85" t="s">
        <v>18</v>
      </c>
      <c r="AB107" s="85" t="s">
        <v>18</v>
      </c>
      <c r="AC107" s="85" t="s">
        <v>18</v>
      </c>
      <c r="AD107" s="85" t="s">
        <v>18</v>
      </c>
      <c r="AE107" s="85" t="s">
        <v>18</v>
      </c>
      <c r="AF107" s="85" t="s">
        <v>18</v>
      </c>
      <c r="AG107" s="85" t="s">
        <v>18</v>
      </c>
      <c r="AH107" s="16" t="s">
        <v>18</v>
      </c>
      <c r="AI107" s="16" t="s">
        <v>18</v>
      </c>
      <c r="AJ107" s="16" t="s">
        <v>18</v>
      </c>
      <c r="AK107" s="16" t="s">
        <v>18</v>
      </c>
      <c r="AL107" s="17" t="s">
        <v>18</v>
      </c>
      <c r="AM107" s="85" t="s">
        <v>18</v>
      </c>
      <c r="AN107" s="85" t="s">
        <v>18</v>
      </c>
      <c r="AO107" s="85" t="s">
        <v>18</v>
      </c>
      <c r="AP107" s="16" t="s">
        <v>18</v>
      </c>
      <c r="AQ107" s="16" t="s">
        <v>18</v>
      </c>
      <c r="AR107" s="16" t="s">
        <v>18</v>
      </c>
      <c r="AS107" s="16" t="s">
        <v>18</v>
      </c>
      <c r="AT107" s="16" t="s">
        <v>18</v>
      </c>
      <c r="AU107" s="16" t="s">
        <v>18</v>
      </c>
      <c r="AV107" s="84" t="s">
        <v>18</v>
      </c>
      <c r="AW107" s="84" t="s">
        <v>18</v>
      </c>
      <c r="AX107" s="84" t="s">
        <v>18</v>
      </c>
      <c r="AY107" s="84" t="s">
        <v>18</v>
      </c>
      <c r="AZ107" s="84" t="s">
        <v>18</v>
      </c>
      <c r="BA107" s="84" t="s">
        <v>18</v>
      </c>
      <c r="BB107" s="84" t="s">
        <v>18</v>
      </c>
      <c r="BC107" s="84" t="s">
        <v>18</v>
      </c>
      <c r="BD107" s="84" t="s">
        <v>18</v>
      </c>
      <c r="BE107" s="84" t="s">
        <v>18</v>
      </c>
      <c r="BF107" s="16">
        <v>45761</v>
      </c>
      <c r="BG107" s="16">
        <v>45761</v>
      </c>
      <c r="BH107" s="19">
        <f t="shared" si="2"/>
        <v>0</v>
      </c>
      <c r="BI107" s="83">
        <f t="shared" si="3"/>
        <v>88</v>
      </c>
      <c r="BJ107" s="54"/>
      <c r="BK107" s="54"/>
      <c r="BL107" s="54"/>
      <c r="BM107" s="54"/>
      <c r="BN107" s="54"/>
      <c r="BO107" s="54"/>
      <c r="BP107" s="54"/>
      <c r="BQ107" s="54"/>
      <c r="BR107" s="54"/>
      <c r="BS107" s="54"/>
      <c r="BT107" s="54"/>
      <c r="BU107" s="54"/>
      <c r="BV107" s="54"/>
      <c r="BW107" s="54"/>
      <c r="BX107" s="54"/>
      <c r="BY107" s="54"/>
      <c r="BZ107" s="54"/>
      <c r="CA107" s="54"/>
      <c r="CB107" s="54"/>
      <c r="CC107" s="54"/>
      <c r="CD107" s="54"/>
      <c r="CE107" s="54"/>
      <c r="CF107" s="54"/>
      <c r="CG107" s="54"/>
      <c r="CH107" s="54"/>
      <c r="CI107" s="54"/>
      <c r="CJ107" s="54"/>
      <c r="CK107" s="54"/>
      <c r="CL107" s="54"/>
      <c r="CM107" s="54"/>
      <c r="CN107" s="54"/>
      <c r="CO107" s="54"/>
      <c r="CP107" s="54"/>
      <c r="CQ107" s="54"/>
      <c r="CR107" s="54"/>
      <c r="CS107" s="54"/>
      <c r="CT107" s="54"/>
      <c r="CU107" s="54"/>
      <c r="CV107" s="54"/>
      <c r="CW107" s="54"/>
      <c r="CX107" s="54"/>
      <c r="CY107" s="54"/>
      <c r="CZ107" s="54"/>
      <c r="DA107" s="54"/>
      <c r="DB107" s="54"/>
      <c r="DC107" s="54"/>
      <c r="DD107" s="54"/>
      <c r="DE107" s="54"/>
      <c r="DF107" s="54"/>
      <c r="DG107" s="54"/>
      <c r="DH107" s="54"/>
      <c r="DI107" s="54"/>
      <c r="DJ107" s="54"/>
      <c r="DK107" s="54"/>
      <c r="DL107" s="54"/>
      <c r="DM107" s="54"/>
      <c r="DN107" s="54"/>
      <c r="DO107" s="54"/>
      <c r="DP107" s="54"/>
      <c r="DQ107" s="54"/>
      <c r="DR107" s="54"/>
      <c r="DS107" s="54"/>
      <c r="DT107" s="54"/>
      <c r="DU107" s="82"/>
    </row>
    <row r="108" spans="1:125" s="81" customFormat="1">
      <c r="A108" s="3">
        <v>487299</v>
      </c>
      <c r="B108" s="3">
        <v>92071</v>
      </c>
      <c r="C108" s="17" t="s">
        <v>160</v>
      </c>
      <c r="D108" s="17" t="s">
        <v>165</v>
      </c>
      <c r="E108" s="3" t="s">
        <v>152</v>
      </c>
      <c r="F108" s="3" t="s">
        <v>153</v>
      </c>
      <c r="G108" s="19">
        <v>1.6</v>
      </c>
      <c r="H108" s="3" t="s">
        <v>154</v>
      </c>
      <c r="I108" s="16">
        <v>45531</v>
      </c>
      <c r="J108" s="16">
        <v>45531</v>
      </c>
      <c r="K108" s="3">
        <v>1</v>
      </c>
      <c r="L108" s="16">
        <v>45670</v>
      </c>
      <c r="M108" s="16">
        <v>45672</v>
      </c>
      <c r="N108" s="3">
        <f>NETWORKDAYS(L108,M108,[1]Holidays!$A$1:$A$49)</f>
        <v>3</v>
      </c>
      <c r="O108" s="16" t="s">
        <v>18</v>
      </c>
      <c r="P108" s="16" t="s">
        <v>18</v>
      </c>
      <c r="Q108" s="16" t="s">
        <v>18</v>
      </c>
      <c r="R108" s="16" t="s">
        <v>18</v>
      </c>
      <c r="S108" s="16" t="s">
        <v>18</v>
      </c>
      <c r="T108" s="16" t="s">
        <v>18</v>
      </c>
      <c r="U108" s="16" t="s">
        <v>18</v>
      </c>
      <c r="V108" s="16" t="s">
        <v>18</v>
      </c>
      <c r="W108" s="16" t="s">
        <v>18</v>
      </c>
      <c r="X108" s="16" t="s">
        <v>18</v>
      </c>
      <c r="Y108" s="85" t="s">
        <v>18</v>
      </c>
      <c r="Z108" s="85" t="s">
        <v>18</v>
      </c>
      <c r="AA108" s="85" t="s">
        <v>18</v>
      </c>
      <c r="AB108" s="85" t="s">
        <v>18</v>
      </c>
      <c r="AC108" s="85" t="s">
        <v>18</v>
      </c>
      <c r="AD108" s="85" t="s">
        <v>18</v>
      </c>
      <c r="AE108" s="85" t="s">
        <v>18</v>
      </c>
      <c r="AF108" s="85" t="s">
        <v>18</v>
      </c>
      <c r="AG108" s="85" t="s">
        <v>18</v>
      </c>
      <c r="AH108" s="16" t="s">
        <v>18</v>
      </c>
      <c r="AI108" s="16" t="s">
        <v>18</v>
      </c>
      <c r="AJ108" s="16" t="s">
        <v>18</v>
      </c>
      <c r="AK108" s="16" t="s">
        <v>18</v>
      </c>
      <c r="AL108" s="17" t="s">
        <v>18</v>
      </c>
      <c r="AM108" s="85" t="s">
        <v>18</v>
      </c>
      <c r="AN108" s="85" t="s">
        <v>18</v>
      </c>
      <c r="AO108" s="85" t="s">
        <v>18</v>
      </c>
      <c r="AP108" s="16" t="s">
        <v>18</v>
      </c>
      <c r="AQ108" s="16" t="s">
        <v>18</v>
      </c>
      <c r="AR108" s="16" t="s">
        <v>18</v>
      </c>
      <c r="AS108" s="16" t="s">
        <v>18</v>
      </c>
      <c r="AT108" s="16" t="s">
        <v>18</v>
      </c>
      <c r="AU108" s="16" t="s">
        <v>18</v>
      </c>
      <c r="AV108" s="84" t="s">
        <v>18</v>
      </c>
      <c r="AW108" s="84" t="s">
        <v>18</v>
      </c>
      <c r="AX108" s="84" t="s">
        <v>18</v>
      </c>
      <c r="AY108" s="84" t="s">
        <v>18</v>
      </c>
      <c r="AZ108" s="84" t="s">
        <v>18</v>
      </c>
      <c r="BA108" s="84" t="s">
        <v>18</v>
      </c>
      <c r="BB108" s="84" t="s">
        <v>18</v>
      </c>
      <c r="BC108" s="84" t="s">
        <v>18</v>
      </c>
      <c r="BD108" s="84" t="s">
        <v>18</v>
      </c>
      <c r="BE108" s="84" t="s">
        <v>18</v>
      </c>
      <c r="BF108" s="16">
        <v>45751</v>
      </c>
      <c r="BG108" s="16">
        <v>45751</v>
      </c>
      <c r="BH108" s="19">
        <f t="shared" si="2"/>
        <v>0</v>
      </c>
      <c r="BI108" s="83">
        <f t="shared" si="3"/>
        <v>79</v>
      </c>
      <c r="BJ108" s="54"/>
      <c r="BK108" s="54"/>
      <c r="BL108" s="54"/>
      <c r="BM108" s="54"/>
      <c r="BN108" s="54"/>
      <c r="BO108" s="54"/>
      <c r="BP108" s="54"/>
      <c r="BQ108" s="54"/>
      <c r="BR108" s="54"/>
      <c r="BS108" s="54"/>
      <c r="BT108" s="54"/>
      <c r="BU108" s="54"/>
      <c r="BV108" s="54"/>
      <c r="BW108" s="54"/>
      <c r="BX108" s="54"/>
      <c r="BY108" s="54"/>
      <c r="BZ108" s="54"/>
      <c r="CA108" s="54"/>
      <c r="CB108" s="54"/>
      <c r="CC108" s="54"/>
      <c r="CD108" s="54"/>
      <c r="CE108" s="54"/>
      <c r="CF108" s="54"/>
      <c r="CG108" s="54"/>
      <c r="CH108" s="54"/>
      <c r="CI108" s="54"/>
      <c r="CJ108" s="54"/>
      <c r="CK108" s="54"/>
      <c r="CL108" s="54"/>
      <c r="CM108" s="54"/>
      <c r="CN108" s="54"/>
      <c r="CO108" s="54"/>
      <c r="CP108" s="54"/>
      <c r="CQ108" s="54"/>
      <c r="CR108" s="54"/>
      <c r="CS108" s="54"/>
      <c r="CT108" s="54"/>
      <c r="CU108" s="54"/>
      <c r="CV108" s="54"/>
      <c r="CW108" s="54"/>
      <c r="CX108" s="54"/>
      <c r="CY108" s="54"/>
      <c r="CZ108" s="54"/>
      <c r="DA108" s="54"/>
      <c r="DB108" s="54"/>
      <c r="DC108" s="54"/>
      <c r="DD108" s="54"/>
      <c r="DE108" s="54"/>
      <c r="DF108" s="54"/>
      <c r="DG108" s="54"/>
      <c r="DH108" s="54"/>
      <c r="DI108" s="54"/>
      <c r="DJ108" s="54"/>
      <c r="DK108" s="54"/>
      <c r="DL108" s="54"/>
      <c r="DM108" s="54"/>
      <c r="DN108" s="54"/>
      <c r="DO108" s="54"/>
      <c r="DP108" s="54"/>
      <c r="DQ108" s="54"/>
      <c r="DR108" s="54"/>
      <c r="DS108" s="54"/>
      <c r="DT108" s="54"/>
      <c r="DU108" s="82"/>
    </row>
    <row r="109" spans="1:125" s="81" customFormat="1">
      <c r="A109" s="3">
        <v>487300</v>
      </c>
      <c r="B109" s="3">
        <v>92019</v>
      </c>
      <c r="C109" s="17" t="s">
        <v>160</v>
      </c>
      <c r="D109" s="17" t="s">
        <v>165</v>
      </c>
      <c r="E109" s="3" t="s">
        <v>152</v>
      </c>
      <c r="F109" s="3" t="s">
        <v>153</v>
      </c>
      <c r="G109" s="19">
        <v>3.9</v>
      </c>
      <c r="H109" s="3" t="s">
        <v>154</v>
      </c>
      <c r="I109" s="16">
        <v>45531</v>
      </c>
      <c r="J109" s="16">
        <v>45531</v>
      </c>
      <c r="K109" s="3">
        <v>1</v>
      </c>
      <c r="L109" s="16">
        <v>45670</v>
      </c>
      <c r="M109" s="16">
        <v>45670</v>
      </c>
      <c r="N109" s="3">
        <f>NETWORKDAYS(L109,M109,[1]Holidays!$A$1:$A$49)</f>
        <v>1</v>
      </c>
      <c r="O109" s="16" t="s">
        <v>18</v>
      </c>
      <c r="P109" s="16" t="s">
        <v>18</v>
      </c>
      <c r="Q109" s="16" t="s">
        <v>18</v>
      </c>
      <c r="R109" s="16" t="s">
        <v>18</v>
      </c>
      <c r="S109" s="16" t="s">
        <v>18</v>
      </c>
      <c r="T109" s="16" t="s">
        <v>18</v>
      </c>
      <c r="U109" s="16" t="s">
        <v>18</v>
      </c>
      <c r="V109" s="16" t="s">
        <v>18</v>
      </c>
      <c r="W109" s="16" t="s">
        <v>18</v>
      </c>
      <c r="X109" s="16" t="s">
        <v>18</v>
      </c>
      <c r="Y109" s="85" t="s">
        <v>18</v>
      </c>
      <c r="Z109" s="85" t="s">
        <v>18</v>
      </c>
      <c r="AA109" s="85" t="s">
        <v>18</v>
      </c>
      <c r="AB109" s="85" t="s">
        <v>18</v>
      </c>
      <c r="AC109" s="85" t="s">
        <v>18</v>
      </c>
      <c r="AD109" s="85" t="s">
        <v>18</v>
      </c>
      <c r="AE109" s="85" t="s">
        <v>18</v>
      </c>
      <c r="AF109" s="85" t="s">
        <v>18</v>
      </c>
      <c r="AG109" s="85" t="s">
        <v>18</v>
      </c>
      <c r="AH109" s="85" t="s">
        <v>18</v>
      </c>
      <c r="AI109" s="85" t="s">
        <v>18</v>
      </c>
      <c r="AJ109" s="85" t="s">
        <v>18</v>
      </c>
      <c r="AK109" s="85" t="s">
        <v>18</v>
      </c>
      <c r="AL109" s="85" t="s">
        <v>18</v>
      </c>
      <c r="AM109" s="85" t="s">
        <v>18</v>
      </c>
      <c r="AN109" s="85" t="s">
        <v>18</v>
      </c>
      <c r="AO109" s="85" t="s">
        <v>18</v>
      </c>
      <c r="AP109" s="16" t="s">
        <v>18</v>
      </c>
      <c r="AQ109" s="16" t="s">
        <v>18</v>
      </c>
      <c r="AR109" s="16" t="s">
        <v>18</v>
      </c>
      <c r="AS109" s="16" t="s">
        <v>18</v>
      </c>
      <c r="AT109" s="16" t="s">
        <v>18</v>
      </c>
      <c r="AU109" s="16" t="s">
        <v>18</v>
      </c>
      <c r="AV109" s="84" t="s">
        <v>18</v>
      </c>
      <c r="AW109" s="84" t="s">
        <v>18</v>
      </c>
      <c r="AX109" s="84" t="s">
        <v>18</v>
      </c>
      <c r="AY109" s="84" t="s">
        <v>18</v>
      </c>
      <c r="AZ109" s="84" t="s">
        <v>18</v>
      </c>
      <c r="BA109" s="84" t="s">
        <v>18</v>
      </c>
      <c r="BB109" s="84" t="s">
        <v>18</v>
      </c>
      <c r="BC109" s="84" t="s">
        <v>18</v>
      </c>
      <c r="BD109" s="84" t="s">
        <v>18</v>
      </c>
      <c r="BE109" s="84" t="s">
        <v>18</v>
      </c>
      <c r="BF109" s="16">
        <v>45748</v>
      </c>
      <c r="BG109" s="16">
        <v>45751</v>
      </c>
      <c r="BH109" s="19">
        <f t="shared" si="2"/>
        <v>3</v>
      </c>
      <c r="BI109" s="83">
        <f t="shared" si="3"/>
        <v>81</v>
      </c>
      <c r="BJ109" s="54"/>
      <c r="BK109" s="54"/>
      <c r="BL109" s="54"/>
      <c r="BM109" s="54"/>
      <c r="BN109" s="54"/>
      <c r="BO109" s="54"/>
      <c r="BP109" s="54"/>
      <c r="BQ109" s="54"/>
      <c r="BR109" s="54"/>
      <c r="BS109" s="54"/>
      <c r="BT109" s="54"/>
      <c r="BU109" s="54"/>
      <c r="BV109" s="54"/>
      <c r="BW109" s="54"/>
      <c r="BX109" s="54"/>
      <c r="BY109" s="54"/>
      <c r="BZ109" s="54"/>
      <c r="CA109" s="54"/>
      <c r="CB109" s="54"/>
      <c r="CC109" s="54"/>
      <c r="CD109" s="54"/>
      <c r="CE109" s="54"/>
      <c r="CF109" s="54"/>
      <c r="CG109" s="54"/>
      <c r="CH109" s="54"/>
      <c r="CI109" s="54"/>
      <c r="CJ109" s="54"/>
      <c r="CK109" s="54"/>
      <c r="CL109" s="54"/>
      <c r="CM109" s="54"/>
      <c r="CN109" s="54"/>
      <c r="CO109" s="54"/>
      <c r="CP109" s="54"/>
      <c r="CQ109" s="54"/>
      <c r="CR109" s="54"/>
      <c r="CS109" s="54"/>
      <c r="CT109" s="54"/>
      <c r="CU109" s="54"/>
      <c r="CV109" s="54"/>
      <c r="CW109" s="54"/>
      <c r="CX109" s="54"/>
      <c r="CY109" s="54"/>
      <c r="CZ109" s="54"/>
      <c r="DA109" s="54"/>
      <c r="DB109" s="54"/>
      <c r="DC109" s="54"/>
      <c r="DD109" s="54"/>
      <c r="DE109" s="54"/>
      <c r="DF109" s="54"/>
      <c r="DG109" s="54"/>
      <c r="DH109" s="54"/>
      <c r="DI109" s="54"/>
      <c r="DJ109" s="54"/>
      <c r="DK109" s="54"/>
      <c r="DL109" s="54"/>
      <c r="DM109" s="54"/>
      <c r="DN109" s="54"/>
      <c r="DO109" s="54"/>
      <c r="DP109" s="54"/>
      <c r="DQ109" s="54"/>
      <c r="DR109" s="54"/>
      <c r="DS109" s="54"/>
      <c r="DT109" s="54"/>
      <c r="DU109" s="82"/>
    </row>
    <row r="110" spans="1:125" s="81" customFormat="1">
      <c r="A110" s="3">
        <v>487304</v>
      </c>
      <c r="B110" s="3">
        <v>92021</v>
      </c>
      <c r="C110" s="17" t="s">
        <v>160</v>
      </c>
      <c r="D110" s="17" t="s">
        <v>165</v>
      </c>
      <c r="E110" s="3" t="s">
        <v>152</v>
      </c>
      <c r="F110" s="3" t="s">
        <v>153</v>
      </c>
      <c r="G110" s="19">
        <v>1.42</v>
      </c>
      <c r="H110" s="3" t="s">
        <v>154</v>
      </c>
      <c r="I110" s="16">
        <v>45531</v>
      </c>
      <c r="J110" s="16">
        <v>45531</v>
      </c>
      <c r="K110" s="3">
        <v>1</v>
      </c>
      <c r="L110" s="16">
        <v>45768</v>
      </c>
      <c r="M110" s="16">
        <v>45775</v>
      </c>
      <c r="N110" s="3">
        <f>NETWORKDAYS(L110,M110,[1]Holidays!$A$1:$A$49)</f>
        <v>6</v>
      </c>
      <c r="O110" s="16" t="s">
        <v>18</v>
      </c>
      <c r="P110" s="16" t="s">
        <v>18</v>
      </c>
      <c r="Q110" s="16" t="s">
        <v>18</v>
      </c>
      <c r="R110" s="16" t="s">
        <v>18</v>
      </c>
      <c r="S110" s="16" t="s">
        <v>18</v>
      </c>
      <c r="T110" s="16" t="s">
        <v>18</v>
      </c>
      <c r="U110" s="16" t="s">
        <v>18</v>
      </c>
      <c r="V110" s="16" t="s">
        <v>18</v>
      </c>
      <c r="W110" s="16" t="s">
        <v>18</v>
      </c>
      <c r="X110" s="16" t="s">
        <v>18</v>
      </c>
      <c r="Y110" s="85" t="s">
        <v>18</v>
      </c>
      <c r="Z110" s="85" t="s">
        <v>18</v>
      </c>
      <c r="AA110" s="85" t="s">
        <v>18</v>
      </c>
      <c r="AB110" s="85" t="s">
        <v>18</v>
      </c>
      <c r="AC110" s="85" t="s">
        <v>18</v>
      </c>
      <c r="AD110" s="85" t="s">
        <v>18</v>
      </c>
      <c r="AE110" s="85" t="s">
        <v>18</v>
      </c>
      <c r="AF110" s="85" t="s">
        <v>18</v>
      </c>
      <c r="AG110" s="85" t="s">
        <v>18</v>
      </c>
      <c r="AH110" s="16" t="s">
        <v>18</v>
      </c>
      <c r="AI110" s="16" t="s">
        <v>18</v>
      </c>
      <c r="AJ110" s="16" t="s">
        <v>18</v>
      </c>
      <c r="AK110" s="16" t="s">
        <v>18</v>
      </c>
      <c r="AL110" s="17" t="s">
        <v>18</v>
      </c>
      <c r="AM110" s="85" t="s">
        <v>18</v>
      </c>
      <c r="AN110" s="85" t="s">
        <v>18</v>
      </c>
      <c r="AO110" s="85" t="s">
        <v>18</v>
      </c>
      <c r="AP110" s="16" t="s">
        <v>18</v>
      </c>
      <c r="AQ110" s="16" t="s">
        <v>18</v>
      </c>
      <c r="AR110" s="16" t="s">
        <v>18</v>
      </c>
      <c r="AS110" s="16" t="s">
        <v>18</v>
      </c>
      <c r="AT110" s="16" t="s">
        <v>18</v>
      </c>
      <c r="AU110" s="16" t="s">
        <v>18</v>
      </c>
      <c r="AV110" s="84" t="s">
        <v>18</v>
      </c>
      <c r="AW110" s="84" t="s">
        <v>18</v>
      </c>
      <c r="AX110" s="84" t="s">
        <v>18</v>
      </c>
      <c r="AY110" s="84" t="s">
        <v>18</v>
      </c>
      <c r="AZ110" s="84" t="s">
        <v>18</v>
      </c>
      <c r="BA110" s="84" t="s">
        <v>18</v>
      </c>
      <c r="BB110" s="84" t="s">
        <v>18</v>
      </c>
      <c r="BC110" s="84" t="s">
        <v>18</v>
      </c>
      <c r="BD110" s="84" t="s">
        <v>18</v>
      </c>
      <c r="BE110" s="84" t="s">
        <v>18</v>
      </c>
      <c r="BF110" s="16">
        <v>45775</v>
      </c>
      <c r="BG110" s="16">
        <v>45775</v>
      </c>
      <c r="BH110" s="19">
        <f t="shared" si="2"/>
        <v>0</v>
      </c>
      <c r="BI110" s="83">
        <f t="shared" si="3"/>
        <v>0</v>
      </c>
      <c r="BJ110" s="54"/>
      <c r="BK110" s="54"/>
      <c r="BL110" s="54"/>
      <c r="BM110" s="54"/>
      <c r="BN110" s="54"/>
      <c r="BO110" s="54"/>
      <c r="BP110" s="54"/>
      <c r="BQ110" s="54"/>
      <c r="BR110" s="54"/>
      <c r="BS110" s="54"/>
      <c r="BT110" s="54"/>
      <c r="BU110" s="54"/>
      <c r="BV110" s="54"/>
      <c r="BW110" s="54"/>
      <c r="BX110" s="54"/>
      <c r="BY110" s="54"/>
      <c r="BZ110" s="54"/>
      <c r="CA110" s="54"/>
      <c r="CB110" s="54"/>
      <c r="CC110" s="54"/>
      <c r="CD110" s="54"/>
      <c r="CE110" s="54"/>
      <c r="CF110" s="54"/>
      <c r="CG110" s="54"/>
      <c r="CH110" s="54"/>
      <c r="CI110" s="54"/>
      <c r="CJ110" s="54"/>
      <c r="CK110" s="54"/>
      <c r="CL110" s="54"/>
      <c r="CM110" s="54"/>
      <c r="CN110" s="54"/>
      <c r="CO110" s="54"/>
      <c r="CP110" s="54"/>
      <c r="CQ110" s="54"/>
      <c r="CR110" s="54"/>
      <c r="CS110" s="54"/>
      <c r="CT110" s="54"/>
      <c r="CU110" s="54"/>
      <c r="CV110" s="54"/>
      <c r="CW110" s="54"/>
      <c r="CX110" s="54"/>
      <c r="CY110" s="54"/>
      <c r="CZ110" s="54"/>
      <c r="DA110" s="54"/>
      <c r="DB110" s="54"/>
      <c r="DC110" s="54"/>
      <c r="DD110" s="54"/>
      <c r="DE110" s="54"/>
      <c r="DF110" s="54"/>
      <c r="DG110" s="54"/>
      <c r="DH110" s="54"/>
      <c r="DI110" s="54"/>
      <c r="DJ110" s="54"/>
      <c r="DK110" s="54"/>
      <c r="DL110" s="54"/>
      <c r="DM110" s="54"/>
      <c r="DN110" s="54"/>
      <c r="DO110" s="54"/>
      <c r="DP110" s="54"/>
      <c r="DQ110" s="54"/>
      <c r="DR110" s="54"/>
      <c r="DS110" s="54"/>
      <c r="DT110" s="54"/>
      <c r="DU110" s="82"/>
    </row>
    <row r="111" spans="1:125" s="81" customFormat="1">
      <c r="A111" s="3">
        <v>487412</v>
      </c>
      <c r="B111" s="3">
        <v>92019</v>
      </c>
      <c r="C111" s="17" t="s">
        <v>160</v>
      </c>
      <c r="D111" s="17" t="s">
        <v>165</v>
      </c>
      <c r="E111" s="3" t="s">
        <v>152</v>
      </c>
      <c r="F111" s="3" t="s">
        <v>153</v>
      </c>
      <c r="G111" s="19">
        <v>2.2999999999999998</v>
      </c>
      <c r="H111" s="3" t="s">
        <v>154</v>
      </c>
      <c r="I111" s="16">
        <v>45531</v>
      </c>
      <c r="J111" s="16">
        <v>45531</v>
      </c>
      <c r="K111" s="3">
        <v>1</v>
      </c>
      <c r="L111" s="16">
        <v>45741</v>
      </c>
      <c r="M111" s="16">
        <v>45741</v>
      </c>
      <c r="N111" s="3">
        <f>NETWORKDAYS(L111,M111,[1]Holidays!$A$1:$A$49)</f>
        <v>1</v>
      </c>
      <c r="O111" s="16" t="s">
        <v>18</v>
      </c>
      <c r="P111" s="16" t="s">
        <v>18</v>
      </c>
      <c r="Q111" s="16" t="s">
        <v>18</v>
      </c>
      <c r="R111" s="16" t="s">
        <v>18</v>
      </c>
      <c r="S111" s="16" t="s">
        <v>18</v>
      </c>
      <c r="T111" s="16" t="s">
        <v>18</v>
      </c>
      <c r="U111" s="16" t="s">
        <v>18</v>
      </c>
      <c r="V111" s="16" t="s">
        <v>18</v>
      </c>
      <c r="W111" s="16" t="s">
        <v>18</v>
      </c>
      <c r="X111" s="16" t="s">
        <v>18</v>
      </c>
      <c r="Y111" s="85" t="s">
        <v>18</v>
      </c>
      <c r="Z111" s="85" t="s">
        <v>18</v>
      </c>
      <c r="AA111" s="85" t="s">
        <v>18</v>
      </c>
      <c r="AB111" s="85" t="s">
        <v>18</v>
      </c>
      <c r="AC111" s="85" t="s">
        <v>18</v>
      </c>
      <c r="AD111" s="85" t="s">
        <v>18</v>
      </c>
      <c r="AE111" s="85" t="s">
        <v>18</v>
      </c>
      <c r="AF111" s="85" t="s">
        <v>18</v>
      </c>
      <c r="AG111" s="85" t="s">
        <v>18</v>
      </c>
      <c r="AH111" s="85" t="s">
        <v>18</v>
      </c>
      <c r="AI111" s="85" t="s">
        <v>18</v>
      </c>
      <c r="AJ111" s="85" t="s">
        <v>18</v>
      </c>
      <c r="AK111" s="85" t="s">
        <v>18</v>
      </c>
      <c r="AL111" s="85" t="s">
        <v>18</v>
      </c>
      <c r="AM111" s="85" t="s">
        <v>18</v>
      </c>
      <c r="AN111" s="85" t="s">
        <v>18</v>
      </c>
      <c r="AO111" s="85" t="s">
        <v>18</v>
      </c>
      <c r="AP111" s="16" t="s">
        <v>18</v>
      </c>
      <c r="AQ111" s="16" t="s">
        <v>18</v>
      </c>
      <c r="AR111" s="16" t="s">
        <v>18</v>
      </c>
      <c r="AS111" s="16" t="s">
        <v>18</v>
      </c>
      <c r="AT111" s="16" t="s">
        <v>18</v>
      </c>
      <c r="AU111" s="16" t="s">
        <v>18</v>
      </c>
      <c r="AV111" s="84" t="s">
        <v>18</v>
      </c>
      <c r="AW111" s="84" t="s">
        <v>18</v>
      </c>
      <c r="AX111" s="84" t="s">
        <v>18</v>
      </c>
      <c r="AY111" s="84" t="s">
        <v>18</v>
      </c>
      <c r="AZ111" s="84" t="s">
        <v>18</v>
      </c>
      <c r="BA111" s="84" t="s">
        <v>18</v>
      </c>
      <c r="BB111" s="84" t="s">
        <v>18</v>
      </c>
      <c r="BC111" s="84" t="s">
        <v>18</v>
      </c>
      <c r="BD111" s="84" t="s">
        <v>18</v>
      </c>
      <c r="BE111" s="84" t="s">
        <v>18</v>
      </c>
      <c r="BF111" s="16">
        <v>45741</v>
      </c>
      <c r="BG111" s="16">
        <v>45749</v>
      </c>
      <c r="BH111" s="19">
        <f t="shared" si="2"/>
        <v>8</v>
      </c>
      <c r="BI111" s="83">
        <f t="shared" si="3"/>
        <v>8</v>
      </c>
      <c r="BJ111" s="54"/>
      <c r="BK111" s="54"/>
      <c r="BL111" s="54"/>
      <c r="BM111" s="54"/>
      <c r="BN111" s="54"/>
      <c r="BO111" s="54"/>
      <c r="BP111" s="54"/>
      <c r="BQ111" s="54"/>
      <c r="BR111" s="54"/>
      <c r="BS111" s="54"/>
      <c r="BT111" s="54"/>
      <c r="BU111" s="54"/>
      <c r="BV111" s="54"/>
      <c r="BW111" s="54"/>
      <c r="BX111" s="54"/>
      <c r="BY111" s="54"/>
      <c r="BZ111" s="54"/>
      <c r="CA111" s="54"/>
      <c r="CB111" s="54"/>
      <c r="CC111" s="54"/>
      <c r="CD111" s="54"/>
      <c r="CE111" s="54"/>
      <c r="CF111" s="54"/>
      <c r="CG111" s="54"/>
      <c r="CH111" s="54"/>
      <c r="CI111" s="54"/>
      <c r="CJ111" s="54"/>
      <c r="CK111" s="54"/>
      <c r="CL111" s="54"/>
      <c r="CM111" s="54"/>
      <c r="CN111" s="54"/>
      <c r="CO111" s="54"/>
      <c r="CP111" s="54"/>
      <c r="CQ111" s="54"/>
      <c r="CR111" s="54"/>
      <c r="CS111" s="54"/>
      <c r="CT111" s="54"/>
      <c r="CU111" s="54"/>
      <c r="CV111" s="54"/>
      <c r="CW111" s="54"/>
      <c r="CX111" s="54"/>
      <c r="CY111" s="54"/>
      <c r="CZ111" s="54"/>
      <c r="DA111" s="54"/>
      <c r="DB111" s="54"/>
      <c r="DC111" s="54"/>
      <c r="DD111" s="54"/>
      <c r="DE111" s="54"/>
      <c r="DF111" s="54"/>
      <c r="DG111" s="54"/>
      <c r="DH111" s="54"/>
      <c r="DI111" s="54"/>
      <c r="DJ111" s="54"/>
      <c r="DK111" s="54"/>
      <c r="DL111" s="54"/>
      <c r="DM111" s="54"/>
      <c r="DN111" s="54"/>
      <c r="DO111" s="54"/>
      <c r="DP111" s="54"/>
      <c r="DQ111" s="54"/>
      <c r="DR111" s="54"/>
      <c r="DS111" s="54"/>
      <c r="DT111" s="54"/>
      <c r="DU111" s="82"/>
    </row>
    <row r="112" spans="1:125" s="81" customFormat="1">
      <c r="A112" s="3">
        <v>487465</v>
      </c>
      <c r="B112" s="3">
        <v>92027</v>
      </c>
      <c r="C112" s="17" t="s">
        <v>160</v>
      </c>
      <c r="D112" s="17" t="s">
        <v>165</v>
      </c>
      <c r="E112" s="3" t="s">
        <v>152</v>
      </c>
      <c r="F112" s="3" t="s">
        <v>153</v>
      </c>
      <c r="G112" s="19">
        <v>3.1</v>
      </c>
      <c r="H112" s="3" t="s">
        <v>154</v>
      </c>
      <c r="I112" s="16">
        <v>45532</v>
      </c>
      <c r="J112" s="16">
        <v>45532</v>
      </c>
      <c r="K112" s="3">
        <v>1</v>
      </c>
      <c r="L112" s="16">
        <v>45741</v>
      </c>
      <c r="M112" s="16">
        <v>45741</v>
      </c>
      <c r="N112" s="3">
        <f>NETWORKDAYS(L112,M112,[1]Holidays!$A$1:$A$49)</f>
        <v>1</v>
      </c>
      <c r="O112" s="16" t="s">
        <v>18</v>
      </c>
      <c r="P112" s="16" t="s">
        <v>18</v>
      </c>
      <c r="Q112" s="16" t="s">
        <v>18</v>
      </c>
      <c r="R112" s="16" t="s">
        <v>18</v>
      </c>
      <c r="S112" s="16" t="s">
        <v>18</v>
      </c>
      <c r="T112" s="16" t="s">
        <v>18</v>
      </c>
      <c r="U112" s="16" t="s">
        <v>18</v>
      </c>
      <c r="V112" s="16" t="s">
        <v>18</v>
      </c>
      <c r="W112" s="16" t="s">
        <v>18</v>
      </c>
      <c r="X112" s="16" t="s">
        <v>18</v>
      </c>
      <c r="Y112" s="85" t="s">
        <v>18</v>
      </c>
      <c r="Z112" s="85" t="s">
        <v>18</v>
      </c>
      <c r="AA112" s="85" t="s">
        <v>18</v>
      </c>
      <c r="AB112" s="85" t="s">
        <v>18</v>
      </c>
      <c r="AC112" s="85" t="s">
        <v>18</v>
      </c>
      <c r="AD112" s="85" t="s">
        <v>18</v>
      </c>
      <c r="AE112" s="85" t="s">
        <v>18</v>
      </c>
      <c r="AF112" s="85" t="s">
        <v>18</v>
      </c>
      <c r="AG112" s="85" t="s">
        <v>18</v>
      </c>
      <c r="AH112" s="85" t="s">
        <v>18</v>
      </c>
      <c r="AI112" s="85" t="s">
        <v>18</v>
      </c>
      <c r="AJ112" s="85" t="s">
        <v>18</v>
      </c>
      <c r="AK112" s="85" t="s">
        <v>18</v>
      </c>
      <c r="AL112" s="85" t="s">
        <v>18</v>
      </c>
      <c r="AM112" s="85" t="s">
        <v>18</v>
      </c>
      <c r="AN112" s="85" t="s">
        <v>18</v>
      </c>
      <c r="AO112" s="85" t="s">
        <v>18</v>
      </c>
      <c r="AP112" s="16" t="s">
        <v>18</v>
      </c>
      <c r="AQ112" s="16" t="s">
        <v>18</v>
      </c>
      <c r="AR112" s="16" t="s">
        <v>18</v>
      </c>
      <c r="AS112" s="16" t="s">
        <v>18</v>
      </c>
      <c r="AT112" s="16" t="s">
        <v>18</v>
      </c>
      <c r="AU112" s="16" t="s">
        <v>18</v>
      </c>
      <c r="AV112" s="84" t="s">
        <v>18</v>
      </c>
      <c r="AW112" s="84" t="s">
        <v>18</v>
      </c>
      <c r="AX112" s="84" t="s">
        <v>18</v>
      </c>
      <c r="AY112" s="84" t="s">
        <v>18</v>
      </c>
      <c r="AZ112" s="84" t="s">
        <v>18</v>
      </c>
      <c r="BA112" s="84" t="s">
        <v>18</v>
      </c>
      <c r="BB112" s="84" t="s">
        <v>18</v>
      </c>
      <c r="BC112" s="84" t="s">
        <v>18</v>
      </c>
      <c r="BD112" s="84" t="s">
        <v>18</v>
      </c>
      <c r="BE112" s="84" t="s">
        <v>18</v>
      </c>
      <c r="BF112" s="16">
        <v>45741</v>
      </c>
      <c r="BG112" s="16">
        <v>45749</v>
      </c>
      <c r="BH112" s="19">
        <f t="shared" si="2"/>
        <v>8</v>
      </c>
      <c r="BI112" s="83">
        <f t="shared" si="3"/>
        <v>8</v>
      </c>
      <c r="BJ112" s="54"/>
      <c r="BK112" s="54"/>
      <c r="BL112" s="54"/>
      <c r="BM112" s="54"/>
      <c r="BN112" s="54"/>
      <c r="BO112" s="54"/>
      <c r="BP112" s="54"/>
      <c r="BQ112" s="54"/>
      <c r="BR112" s="54"/>
      <c r="BS112" s="54"/>
      <c r="BT112" s="54"/>
      <c r="BU112" s="54"/>
      <c r="BV112" s="54"/>
      <c r="BW112" s="54"/>
      <c r="BX112" s="54"/>
      <c r="BY112" s="54"/>
      <c r="BZ112" s="54"/>
      <c r="CA112" s="54"/>
      <c r="CB112" s="54"/>
      <c r="CC112" s="54"/>
      <c r="CD112" s="54"/>
      <c r="CE112" s="54"/>
      <c r="CF112" s="54"/>
      <c r="CG112" s="54"/>
      <c r="CH112" s="54"/>
      <c r="CI112" s="54"/>
      <c r="CJ112" s="54"/>
      <c r="CK112" s="54"/>
      <c r="CL112" s="54"/>
      <c r="CM112" s="54"/>
      <c r="CN112" s="54"/>
      <c r="CO112" s="54"/>
      <c r="CP112" s="54"/>
      <c r="CQ112" s="54"/>
      <c r="CR112" s="54"/>
      <c r="CS112" s="54"/>
      <c r="CT112" s="54"/>
      <c r="CU112" s="54"/>
      <c r="CV112" s="54"/>
      <c r="CW112" s="54"/>
      <c r="CX112" s="54"/>
      <c r="CY112" s="54"/>
      <c r="CZ112" s="54"/>
      <c r="DA112" s="54"/>
      <c r="DB112" s="54"/>
      <c r="DC112" s="54"/>
      <c r="DD112" s="54"/>
      <c r="DE112" s="54"/>
      <c r="DF112" s="54"/>
      <c r="DG112" s="54"/>
      <c r="DH112" s="54"/>
      <c r="DI112" s="54"/>
      <c r="DJ112" s="54"/>
      <c r="DK112" s="54"/>
      <c r="DL112" s="54"/>
      <c r="DM112" s="54"/>
      <c r="DN112" s="54"/>
      <c r="DO112" s="54"/>
      <c r="DP112" s="54"/>
      <c r="DQ112" s="54"/>
      <c r="DR112" s="54"/>
      <c r="DS112" s="54"/>
      <c r="DT112" s="54"/>
      <c r="DU112" s="82"/>
    </row>
    <row r="113" spans="1:125" s="81" customFormat="1">
      <c r="A113" s="3">
        <v>487629</v>
      </c>
      <c r="B113" s="3">
        <v>91901</v>
      </c>
      <c r="C113" s="17" t="s">
        <v>160</v>
      </c>
      <c r="D113" s="17" t="s">
        <v>165</v>
      </c>
      <c r="E113" s="3" t="s">
        <v>152</v>
      </c>
      <c r="F113" s="3" t="s">
        <v>153</v>
      </c>
      <c r="G113" s="19">
        <v>2.34</v>
      </c>
      <c r="H113" s="3" t="s">
        <v>154</v>
      </c>
      <c r="I113" s="16">
        <v>45533</v>
      </c>
      <c r="J113" s="16">
        <v>45533</v>
      </c>
      <c r="K113" s="3">
        <v>1</v>
      </c>
      <c r="L113" s="16">
        <v>45706</v>
      </c>
      <c r="M113" s="16">
        <v>45706</v>
      </c>
      <c r="N113" s="3">
        <f>NETWORKDAYS(L113,M113,[1]Holidays!$A$1:$A$49)</f>
        <v>1</v>
      </c>
      <c r="O113" s="16" t="s">
        <v>18</v>
      </c>
      <c r="P113" s="16" t="s">
        <v>18</v>
      </c>
      <c r="Q113" s="16" t="s">
        <v>18</v>
      </c>
      <c r="R113" s="16" t="s">
        <v>18</v>
      </c>
      <c r="S113" s="16" t="s">
        <v>18</v>
      </c>
      <c r="T113" s="16" t="s">
        <v>18</v>
      </c>
      <c r="U113" s="16" t="s">
        <v>18</v>
      </c>
      <c r="V113" s="16" t="s">
        <v>18</v>
      </c>
      <c r="W113" s="16" t="s">
        <v>18</v>
      </c>
      <c r="X113" s="16" t="s">
        <v>18</v>
      </c>
      <c r="Y113" s="85" t="s">
        <v>18</v>
      </c>
      <c r="Z113" s="85" t="s">
        <v>18</v>
      </c>
      <c r="AA113" s="85" t="s">
        <v>18</v>
      </c>
      <c r="AB113" s="85" t="s">
        <v>18</v>
      </c>
      <c r="AC113" s="85" t="s">
        <v>18</v>
      </c>
      <c r="AD113" s="85" t="s">
        <v>18</v>
      </c>
      <c r="AE113" s="85" t="s">
        <v>18</v>
      </c>
      <c r="AF113" s="85" t="s">
        <v>18</v>
      </c>
      <c r="AG113" s="85" t="s">
        <v>18</v>
      </c>
      <c r="AH113" s="85" t="s">
        <v>18</v>
      </c>
      <c r="AI113" s="85" t="s">
        <v>18</v>
      </c>
      <c r="AJ113" s="85" t="s">
        <v>18</v>
      </c>
      <c r="AK113" s="85" t="s">
        <v>18</v>
      </c>
      <c r="AL113" s="85" t="s">
        <v>18</v>
      </c>
      <c r="AM113" s="85" t="s">
        <v>18</v>
      </c>
      <c r="AN113" s="85" t="s">
        <v>18</v>
      </c>
      <c r="AO113" s="85" t="s">
        <v>18</v>
      </c>
      <c r="AP113" s="16" t="s">
        <v>18</v>
      </c>
      <c r="AQ113" s="16" t="s">
        <v>18</v>
      </c>
      <c r="AR113" s="16" t="s">
        <v>18</v>
      </c>
      <c r="AS113" s="16" t="s">
        <v>18</v>
      </c>
      <c r="AT113" s="16" t="s">
        <v>18</v>
      </c>
      <c r="AU113" s="16" t="s">
        <v>18</v>
      </c>
      <c r="AV113" s="84" t="s">
        <v>18</v>
      </c>
      <c r="AW113" s="84" t="s">
        <v>18</v>
      </c>
      <c r="AX113" s="84" t="s">
        <v>18</v>
      </c>
      <c r="AY113" s="84" t="s">
        <v>18</v>
      </c>
      <c r="AZ113" s="84" t="s">
        <v>18</v>
      </c>
      <c r="BA113" s="84" t="s">
        <v>18</v>
      </c>
      <c r="BB113" s="84" t="s">
        <v>18</v>
      </c>
      <c r="BC113" s="84" t="s">
        <v>18</v>
      </c>
      <c r="BD113" s="84" t="s">
        <v>18</v>
      </c>
      <c r="BE113" s="84" t="s">
        <v>18</v>
      </c>
      <c r="BF113" s="16">
        <v>45748</v>
      </c>
      <c r="BG113" s="16">
        <v>45751</v>
      </c>
      <c r="BH113" s="19">
        <f t="shared" si="2"/>
        <v>3</v>
      </c>
      <c r="BI113" s="83">
        <f t="shared" si="3"/>
        <v>45</v>
      </c>
      <c r="BJ113" s="54"/>
      <c r="BK113" s="54"/>
      <c r="BL113" s="54"/>
      <c r="BM113" s="54"/>
      <c r="BN113" s="54"/>
      <c r="BO113" s="54"/>
      <c r="BP113" s="54"/>
      <c r="BQ113" s="54"/>
      <c r="BR113" s="54"/>
      <c r="BS113" s="54"/>
      <c r="BT113" s="54"/>
      <c r="BU113" s="54"/>
      <c r="BV113" s="54"/>
      <c r="BW113" s="54"/>
      <c r="BX113" s="54"/>
      <c r="BY113" s="54"/>
      <c r="BZ113" s="54"/>
      <c r="CA113" s="54"/>
      <c r="CB113" s="54"/>
      <c r="CC113" s="54"/>
      <c r="CD113" s="54"/>
      <c r="CE113" s="54"/>
      <c r="CF113" s="54"/>
      <c r="CG113" s="54"/>
      <c r="CH113" s="54"/>
      <c r="CI113" s="54"/>
      <c r="CJ113" s="54"/>
      <c r="CK113" s="54"/>
      <c r="CL113" s="54"/>
      <c r="CM113" s="54"/>
      <c r="CN113" s="54"/>
      <c r="CO113" s="54"/>
      <c r="CP113" s="54"/>
      <c r="CQ113" s="54"/>
      <c r="CR113" s="54"/>
      <c r="CS113" s="54"/>
      <c r="CT113" s="54"/>
      <c r="CU113" s="54"/>
      <c r="CV113" s="54"/>
      <c r="CW113" s="54"/>
      <c r="CX113" s="54"/>
      <c r="CY113" s="54"/>
      <c r="CZ113" s="54"/>
      <c r="DA113" s="54"/>
      <c r="DB113" s="54"/>
      <c r="DC113" s="54"/>
      <c r="DD113" s="54"/>
      <c r="DE113" s="54"/>
      <c r="DF113" s="54"/>
      <c r="DG113" s="54"/>
      <c r="DH113" s="54"/>
      <c r="DI113" s="54"/>
      <c r="DJ113" s="54"/>
      <c r="DK113" s="54"/>
      <c r="DL113" s="54"/>
      <c r="DM113" s="54"/>
      <c r="DN113" s="54"/>
      <c r="DO113" s="54"/>
      <c r="DP113" s="54"/>
      <c r="DQ113" s="54"/>
      <c r="DR113" s="54"/>
      <c r="DS113" s="54"/>
      <c r="DT113" s="54"/>
      <c r="DU113" s="82"/>
    </row>
    <row r="114" spans="1:125" s="81" customFormat="1">
      <c r="A114" s="3">
        <v>487633</v>
      </c>
      <c r="B114" s="3">
        <v>91910</v>
      </c>
      <c r="C114" s="17" t="s">
        <v>160</v>
      </c>
      <c r="D114" s="17" t="s">
        <v>165</v>
      </c>
      <c r="E114" s="3" t="s">
        <v>152</v>
      </c>
      <c r="F114" s="3" t="s">
        <v>153</v>
      </c>
      <c r="G114" s="19">
        <v>3.5</v>
      </c>
      <c r="H114" s="3" t="s">
        <v>154</v>
      </c>
      <c r="I114" s="16">
        <v>45533</v>
      </c>
      <c r="J114" s="16">
        <v>45533</v>
      </c>
      <c r="K114" s="3">
        <v>1</v>
      </c>
      <c r="L114" s="16">
        <v>45741</v>
      </c>
      <c r="M114" s="16">
        <v>45754</v>
      </c>
      <c r="N114" s="3">
        <f>NETWORKDAYS(L114,M114,[1]Holidays!$A$1:$A$49)</f>
        <v>10</v>
      </c>
      <c r="O114" s="16" t="s">
        <v>18</v>
      </c>
      <c r="P114" s="16" t="s">
        <v>18</v>
      </c>
      <c r="Q114" s="16" t="s">
        <v>18</v>
      </c>
      <c r="R114" s="16" t="s">
        <v>18</v>
      </c>
      <c r="S114" s="16" t="s">
        <v>18</v>
      </c>
      <c r="T114" s="16" t="s">
        <v>18</v>
      </c>
      <c r="U114" s="16" t="s">
        <v>18</v>
      </c>
      <c r="V114" s="16" t="s">
        <v>18</v>
      </c>
      <c r="W114" s="16" t="s">
        <v>18</v>
      </c>
      <c r="X114" s="16" t="s">
        <v>18</v>
      </c>
      <c r="Y114" s="85" t="s">
        <v>18</v>
      </c>
      <c r="Z114" s="85" t="s">
        <v>18</v>
      </c>
      <c r="AA114" s="85" t="s">
        <v>18</v>
      </c>
      <c r="AB114" s="85" t="s">
        <v>18</v>
      </c>
      <c r="AC114" s="85" t="s">
        <v>18</v>
      </c>
      <c r="AD114" s="85" t="s">
        <v>18</v>
      </c>
      <c r="AE114" s="85" t="s">
        <v>18</v>
      </c>
      <c r="AF114" s="85" t="s">
        <v>18</v>
      </c>
      <c r="AG114" s="85" t="s">
        <v>18</v>
      </c>
      <c r="AH114" s="16" t="s">
        <v>18</v>
      </c>
      <c r="AI114" s="16" t="s">
        <v>18</v>
      </c>
      <c r="AJ114" s="16" t="s">
        <v>18</v>
      </c>
      <c r="AK114" s="16" t="s">
        <v>18</v>
      </c>
      <c r="AL114" s="17" t="s">
        <v>18</v>
      </c>
      <c r="AM114" s="85" t="s">
        <v>18</v>
      </c>
      <c r="AN114" s="85" t="s">
        <v>18</v>
      </c>
      <c r="AO114" s="85" t="s">
        <v>18</v>
      </c>
      <c r="AP114" s="16" t="s">
        <v>18</v>
      </c>
      <c r="AQ114" s="16" t="s">
        <v>18</v>
      </c>
      <c r="AR114" s="16" t="s">
        <v>18</v>
      </c>
      <c r="AS114" s="16" t="s">
        <v>18</v>
      </c>
      <c r="AT114" s="16" t="s">
        <v>18</v>
      </c>
      <c r="AU114" s="16" t="s">
        <v>18</v>
      </c>
      <c r="AV114" s="84" t="s">
        <v>18</v>
      </c>
      <c r="AW114" s="84" t="s">
        <v>18</v>
      </c>
      <c r="AX114" s="84" t="s">
        <v>18</v>
      </c>
      <c r="AY114" s="84" t="s">
        <v>18</v>
      </c>
      <c r="AZ114" s="84" t="s">
        <v>18</v>
      </c>
      <c r="BA114" s="84" t="s">
        <v>18</v>
      </c>
      <c r="BB114" s="84" t="s">
        <v>18</v>
      </c>
      <c r="BC114" s="84" t="s">
        <v>18</v>
      </c>
      <c r="BD114" s="84" t="s">
        <v>18</v>
      </c>
      <c r="BE114" s="84" t="s">
        <v>18</v>
      </c>
      <c r="BF114" s="16">
        <v>45754</v>
      </c>
      <c r="BG114" s="16">
        <v>45754</v>
      </c>
      <c r="BH114" s="19">
        <f t="shared" si="2"/>
        <v>0</v>
      </c>
      <c r="BI114" s="83">
        <f t="shared" si="3"/>
        <v>0</v>
      </c>
      <c r="BJ114" s="54"/>
      <c r="BK114" s="54"/>
      <c r="BL114" s="54"/>
      <c r="BM114" s="54"/>
      <c r="BN114" s="54"/>
      <c r="BO114" s="54"/>
      <c r="BP114" s="54"/>
      <c r="BQ114" s="54"/>
      <c r="BR114" s="54"/>
      <c r="BS114" s="54"/>
      <c r="BT114" s="54"/>
      <c r="BU114" s="54"/>
      <c r="BV114" s="54"/>
      <c r="BW114" s="54"/>
      <c r="BX114" s="54"/>
      <c r="BY114" s="54"/>
      <c r="BZ114" s="54"/>
      <c r="CA114" s="54"/>
      <c r="CB114" s="54"/>
      <c r="CC114" s="54"/>
      <c r="CD114" s="54"/>
      <c r="CE114" s="54"/>
      <c r="CF114" s="54"/>
      <c r="CG114" s="54"/>
      <c r="CH114" s="54"/>
      <c r="CI114" s="54"/>
      <c r="CJ114" s="54"/>
      <c r="CK114" s="54"/>
      <c r="CL114" s="54"/>
      <c r="CM114" s="54"/>
      <c r="CN114" s="54"/>
      <c r="CO114" s="54"/>
      <c r="CP114" s="54"/>
      <c r="CQ114" s="54"/>
      <c r="CR114" s="54"/>
      <c r="CS114" s="54"/>
      <c r="CT114" s="54"/>
      <c r="CU114" s="54"/>
      <c r="CV114" s="54"/>
      <c r="CW114" s="54"/>
      <c r="CX114" s="54"/>
      <c r="CY114" s="54"/>
      <c r="CZ114" s="54"/>
      <c r="DA114" s="54"/>
      <c r="DB114" s="54"/>
      <c r="DC114" s="54"/>
      <c r="DD114" s="54"/>
      <c r="DE114" s="54"/>
      <c r="DF114" s="54"/>
      <c r="DG114" s="54"/>
      <c r="DH114" s="54"/>
      <c r="DI114" s="54"/>
      <c r="DJ114" s="54"/>
      <c r="DK114" s="54"/>
      <c r="DL114" s="54"/>
      <c r="DM114" s="54"/>
      <c r="DN114" s="54"/>
      <c r="DO114" s="54"/>
      <c r="DP114" s="54"/>
      <c r="DQ114" s="54"/>
      <c r="DR114" s="54"/>
      <c r="DS114" s="54"/>
      <c r="DT114" s="54"/>
      <c r="DU114" s="82"/>
    </row>
    <row r="115" spans="1:125" s="81" customFormat="1">
      <c r="A115" s="3">
        <v>487706</v>
      </c>
      <c r="B115" s="3">
        <v>92021</v>
      </c>
      <c r="C115" s="17" t="s">
        <v>160</v>
      </c>
      <c r="D115" s="17" t="s">
        <v>165</v>
      </c>
      <c r="E115" s="3" t="s">
        <v>152</v>
      </c>
      <c r="F115" s="3" t="s">
        <v>153</v>
      </c>
      <c r="G115" s="19">
        <v>2.5</v>
      </c>
      <c r="H115" s="3" t="s">
        <v>154</v>
      </c>
      <c r="I115" s="16">
        <v>45534</v>
      </c>
      <c r="J115" s="16">
        <v>45534</v>
      </c>
      <c r="K115" s="3">
        <v>1</v>
      </c>
      <c r="L115" s="16">
        <v>45672</v>
      </c>
      <c r="M115" s="16">
        <v>45672</v>
      </c>
      <c r="N115" s="3">
        <f>NETWORKDAYS(L115,M115,[1]Holidays!$A$1:$A$49)</f>
        <v>1</v>
      </c>
      <c r="O115" s="16" t="s">
        <v>18</v>
      </c>
      <c r="P115" s="16" t="s">
        <v>18</v>
      </c>
      <c r="Q115" s="16" t="s">
        <v>18</v>
      </c>
      <c r="R115" s="16" t="s">
        <v>18</v>
      </c>
      <c r="S115" s="16" t="s">
        <v>18</v>
      </c>
      <c r="T115" s="16" t="s">
        <v>18</v>
      </c>
      <c r="U115" s="16" t="s">
        <v>18</v>
      </c>
      <c r="V115" s="16" t="s">
        <v>18</v>
      </c>
      <c r="W115" s="16" t="s">
        <v>18</v>
      </c>
      <c r="X115" s="16" t="s">
        <v>18</v>
      </c>
      <c r="Y115" s="85" t="s">
        <v>18</v>
      </c>
      <c r="Z115" s="85" t="s">
        <v>18</v>
      </c>
      <c r="AA115" s="85" t="s">
        <v>18</v>
      </c>
      <c r="AB115" s="85" t="s">
        <v>18</v>
      </c>
      <c r="AC115" s="85" t="s">
        <v>18</v>
      </c>
      <c r="AD115" s="85" t="s">
        <v>18</v>
      </c>
      <c r="AE115" s="85" t="s">
        <v>18</v>
      </c>
      <c r="AF115" s="85" t="s">
        <v>18</v>
      </c>
      <c r="AG115" s="85" t="s">
        <v>18</v>
      </c>
      <c r="AH115" s="16" t="s">
        <v>18</v>
      </c>
      <c r="AI115" s="16" t="s">
        <v>18</v>
      </c>
      <c r="AJ115" s="16" t="s">
        <v>18</v>
      </c>
      <c r="AK115" s="16" t="s">
        <v>18</v>
      </c>
      <c r="AL115" s="17" t="s">
        <v>18</v>
      </c>
      <c r="AM115" s="85" t="s">
        <v>18</v>
      </c>
      <c r="AN115" s="85" t="s">
        <v>18</v>
      </c>
      <c r="AO115" s="85" t="s">
        <v>18</v>
      </c>
      <c r="AP115" s="16" t="s">
        <v>18</v>
      </c>
      <c r="AQ115" s="16" t="s">
        <v>18</v>
      </c>
      <c r="AR115" s="16" t="s">
        <v>18</v>
      </c>
      <c r="AS115" s="16" t="s">
        <v>18</v>
      </c>
      <c r="AT115" s="16" t="s">
        <v>18</v>
      </c>
      <c r="AU115" s="16" t="s">
        <v>18</v>
      </c>
      <c r="AV115" s="84" t="s">
        <v>18</v>
      </c>
      <c r="AW115" s="84" t="s">
        <v>18</v>
      </c>
      <c r="AX115" s="84" t="s">
        <v>18</v>
      </c>
      <c r="AY115" s="84" t="s">
        <v>18</v>
      </c>
      <c r="AZ115" s="84" t="s">
        <v>18</v>
      </c>
      <c r="BA115" s="84" t="s">
        <v>18</v>
      </c>
      <c r="BB115" s="84" t="s">
        <v>18</v>
      </c>
      <c r="BC115" s="84" t="s">
        <v>18</v>
      </c>
      <c r="BD115" s="84" t="s">
        <v>18</v>
      </c>
      <c r="BE115" s="84" t="s">
        <v>18</v>
      </c>
      <c r="BF115" s="16">
        <v>45796</v>
      </c>
      <c r="BG115" s="16">
        <v>45796</v>
      </c>
      <c r="BH115" s="19">
        <f t="shared" si="2"/>
        <v>0</v>
      </c>
      <c r="BI115" s="83">
        <f t="shared" si="3"/>
        <v>124</v>
      </c>
      <c r="BJ115" s="54"/>
      <c r="BK115" s="54"/>
      <c r="BL115" s="54"/>
      <c r="BM115" s="54"/>
      <c r="BN115" s="54"/>
      <c r="BO115" s="54"/>
      <c r="BP115" s="54"/>
      <c r="BQ115" s="54"/>
      <c r="BR115" s="54"/>
      <c r="BS115" s="54"/>
      <c r="BT115" s="54"/>
      <c r="BU115" s="54"/>
      <c r="BV115" s="54"/>
      <c r="BW115" s="54"/>
      <c r="BX115" s="54"/>
      <c r="BY115" s="54"/>
      <c r="BZ115" s="54"/>
      <c r="CA115" s="54"/>
      <c r="CB115" s="54"/>
      <c r="CC115" s="54"/>
      <c r="CD115" s="54"/>
      <c r="CE115" s="54"/>
      <c r="CF115" s="54"/>
      <c r="CG115" s="54"/>
      <c r="CH115" s="54"/>
      <c r="CI115" s="54"/>
      <c r="CJ115" s="54"/>
      <c r="CK115" s="54"/>
      <c r="CL115" s="54"/>
      <c r="CM115" s="54"/>
      <c r="CN115" s="54"/>
      <c r="CO115" s="54"/>
      <c r="CP115" s="54"/>
      <c r="CQ115" s="54"/>
      <c r="CR115" s="54"/>
      <c r="CS115" s="54"/>
      <c r="CT115" s="54"/>
      <c r="CU115" s="54"/>
      <c r="CV115" s="54"/>
      <c r="CW115" s="54"/>
      <c r="CX115" s="54"/>
      <c r="CY115" s="54"/>
      <c r="CZ115" s="54"/>
      <c r="DA115" s="54"/>
      <c r="DB115" s="54"/>
      <c r="DC115" s="54"/>
      <c r="DD115" s="54"/>
      <c r="DE115" s="54"/>
      <c r="DF115" s="54"/>
      <c r="DG115" s="54"/>
      <c r="DH115" s="54"/>
      <c r="DI115" s="54"/>
      <c r="DJ115" s="54"/>
      <c r="DK115" s="54"/>
      <c r="DL115" s="54"/>
      <c r="DM115" s="54"/>
      <c r="DN115" s="54"/>
      <c r="DO115" s="54"/>
      <c r="DP115" s="54"/>
      <c r="DQ115" s="54"/>
      <c r="DR115" s="54"/>
      <c r="DS115" s="54"/>
      <c r="DT115" s="54"/>
      <c r="DU115" s="82"/>
    </row>
    <row r="116" spans="1:125" s="81" customFormat="1">
      <c r="A116" s="3">
        <v>487856</v>
      </c>
      <c r="B116" s="3">
        <v>92029</v>
      </c>
      <c r="C116" s="17" t="s">
        <v>160</v>
      </c>
      <c r="D116" s="17" t="s">
        <v>165</v>
      </c>
      <c r="E116" s="3" t="s">
        <v>152</v>
      </c>
      <c r="F116" s="3" t="s">
        <v>153</v>
      </c>
      <c r="G116" s="19">
        <v>4.7</v>
      </c>
      <c r="H116" s="3" t="s">
        <v>154</v>
      </c>
      <c r="I116" s="16">
        <v>45537</v>
      </c>
      <c r="J116" s="16">
        <v>45537</v>
      </c>
      <c r="K116" s="3">
        <v>1</v>
      </c>
      <c r="L116" s="16">
        <v>45775</v>
      </c>
      <c r="M116" s="16">
        <v>45778</v>
      </c>
      <c r="N116" s="3">
        <f>NETWORKDAYS(L116,M116,[1]Holidays!$A$1:$A$49)</f>
        <v>4</v>
      </c>
      <c r="O116" s="16" t="s">
        <v>18</v>
      </c>
      <c r="P116" s="16" t="s">
        <v>18</v>
      </c>
      <c r="Q116" s="16" t="s">
        <v>18</v>
      </c>
      <c r="R116" s="16" t="s">
        <v>18</v>
      </c>
      <c r="S116" s="16" t="s">
        <v>18</v>
      </c>
      <c r="T116" s="16" t="s">
        <v>18</v>
      </c>
      <c r="U116" s="16" t="s">
        <v>18</v>
      </c>
      <c r="V116" s="16" t="s">
        <v>18</v>
      </c>
      <c r="W116" s="16" t="s">
        <v>18</v>
      </c>
      <c r="X116" s="16" t="s">
        <v>18</v>
      </c>
      <c r="Y116" s="85" t="s">
        <v>18</v>
      </c>
      <c r="Z116" s="85" t="s">
        <v>18</v>
      </c>
      <c r="AA116" s="85" t="s">
        <v>18</v>
      </c>
      <c r="AB116" s="85" t="s">
        <v>18</v>
      </c>
      <c r="AC116" s="85" t="s">
        <v>18</v>
      </c>
      <c r="AD116" s="85" t="s">
        <v>18</v>
      </c>
      <c r="AE116" s="85" t="s">
        <v>18</v>
      </c>
      <c r="AF116" s="85" t="s">
        <v>18</v>
      </c>
      <c r="AG116" s="85" t="s">
        <v>18</v>
      </c>
      <c r="AH116" s="16" t="s">
        <v>18</v>
      </c>
      <c r="AI116" s="16" t="s">
        <v>18</v>
      </c>
      <c r="AJ116" s="16" t="s">
        <v>18</v>
      </c>
      <c r="AK116" s="16" t="s">
        <v>18</v>
      </c>
      <c r="AL116" s="17" t="s">
        <v>18</v>
      </c>
      <c r="AM116" s="85" t="s">
        <v>18</v>
      </c>
      <c r="AN116" s="85" t="s">
        <v>18</v>
      </c>
      <c r="AO116" s="85" t="s">
        <v>18</v>
      </c>
      <c r="AP116" s="16" t="s">
        <v>18</v>
      </c>
      <c r="AQ116" s="16" t="s">
        <v>18</v>
      </c>
      <c r="AR116" s="16" t="s">
        <v>18</v>
      </c>
      <c r="AS116" s="16" t="s">
        <v>18</v>
      </c>
      <c r="AT116" s="16" t="s">
        <v>18</v>
      </c>
      <c r="AU116" s="16" t="s">
        <v>18</v>
      </c>
      <c r="AV116" s="84" t="s">
        <v>18</v>
      </c>
      <c r="AW116" s="84" t="s">
        <v>18</v>
      </c>
      <c r="AX116" s="84" t="s">
        <v>18</v>
      </c>
      <c r="AY116" s="84" t="s">
        <v>18</v>
      </c>
      <c r="AZ116" s="84" t="s">
        <v>18</v>
      </c>
      <c r="BA116" s="84" t="s">
        <v>18</v>
      </c>
      <c r="BB116" s="84" t="s">
        <v>18</v>
      </c>
      <c r="BC116" s="84" t="s">
        <v>18</v>
      </c>
      <c r="BD116" s="84" t="s">
        <v>18</v>
      </c>
      <c r="BE116" s="84" t="s">
        <v>18</v>
      </c>
      <c r="BF116" s="16">
        <v>45807</v>
      </c>
      <c r="BG116" s="16">
        <v>45811</v>
      </c>
      <c r="BH116" s="19">
        <f t="shared" si="2"/>
        <v>4</v>
      </c>
      <c r="BI116" s="83">
        <f t="shared" si="3"/>
        <v>33</v>
      </c>
      <c r="BJ116" s="54"/>
      <c r="BK116" s="54"/>
      <c r="BL116" s="54"/>
      <c r="BM116" s="54"/>
      <c r="BN116" s="54"/>
      <c r="BO116" s="54"/>
      <c r="BP116" s="54"/>
      <c r="BQ116" s="54"/>
      <c r="BR116" s="54"/>
      <c r="BS116" s="54"/>
      <c r="BT116" s="54"/>
      <c r="BU116" s="54"/>
      <c r="BV116" s="54"/>
      <c r="BW116" s="54"/>
      <c r="BX116" s="54"/>
      <c r="BY116" s="54"/>
      <c r="BZ116" s="54"/>
      <c r="CA116" s="54"/>
      <c r="CB116" s="54"/>
      <c r="CC116" s="54"/>
      <c r="CD116" s="54"/>
      <c r="CE116" s="54"/>
      <c r="CF116" s="54"/>
      <c r="CG116" s="54"/>
      <c r="CH116" s="54"/>
      <c r="CI116" s="54"/>
      <c r="CJ116" s="54"/>
      <c r="CK116" s="54"/>
      <c r="CL116" s="54"/>
      <c r="CM116" s="54"/>
      <c r="CN116" s="54"/>
      <c r="CO116" s="54"/>
      <c r="CP116" s="54"/>
      <c r="CQ116" s="54"/>
      <c r="CR116" s="54"/>
      <c r="CS116" s="54"/>
      <c r="CT116" s="54"/>
      <c r="CU116" s="54"/>
      <c r="CV116" s="54"/>
      <c r="CW116" s="54"/>
      <c r="CX116" s="54"/>
      <c r="CY116" s="54"/>
      <c r="CZ116" s="54"/>
      <c r="DA116" s="54"/>
      <c r="DB116" s="54"/>
      <c r="DC116" s="54"/>
      <c r="DD116" s="54"/>
      <c r="DE116" s="54"/>
      <c r="DF116" s="54"/>
      <c r="DG116" s="54"/>
      <c r="DH116" s="54"/>
      <c r="DI116" s="54"/>
      <c r="DJ116" s="54"/>
      <c r="DK116" s="54"/>
      <c r="DL116" s="54"/>
      <c r="DM116" s="54"/>
      <c r="DN116" s="54"/>
      <c r="DO116" s="54"/>
      <c r="DP116" s="54"/>
      <c r="DQ116" s="54"/>
      <c r="DR116" s="54"/>
      <c r="DS116" s="54"/>
      <c r="DT116" s="54"/>
      <c r="DU116" s="82"/>
    </row>
    <row r="117" spans="1:125" s="81" customFormat="1">
      <c r="A117" s="3">
        <v>487944</v>
      </c>
      <c r="B117" s="3">
        <v>91935</v>
      </c>
      <c r="C117" s="17" t="s">
        <v>160</v>
      </c>
      <c r="D117" s="17" t="s">
        <v>164</v>
      </c>
      <c r="E117" s="18" t="s">
        <v>152</v>
      </c>
      <c r="F117" s="17" t="s">
        <v>162</v>
      </c>
      <c r="G117" s="19">
        <v>11.5</v>
      </c>
      <c r="H117" s="3" t="s">
        <v>154</v>
      </c>
      <c r="I117" s="16">
        <v>45539</v>
      </c>
      <c r="J117" s="16">
        <v>45539</v>
      </c>
      <c r="K117" s="3">
        <v>1</v>
      </c>
      <c r="L117" s="16">
        <v>45715</v>
      </c>
      <c r="M117" s="16">
        <v>45715</v>
      </c>
      <c r="N117" s="3">
        <f>NETWORKDAYS(L117,M117,[1]Holidays!$A$1:$A$49)</f>
        <v>1</v>
      </c>
      <c r="O117" s="16" t="s">
        <v>18</v>
      </c>
      <c r="P117" s="16" t="s">
        <v>18</v>
      </c>
      <c r="Q117" s="16" t="s">
        <v>18</v>
      </c>
      <c r="R117" s="16" t="s">
        <v>18</v>
      </c>
      <c r="S117" s="16" t="s">
        <v>18</v>
      </c>
      <c r="T117" s="16" t="s">
        <v>18</v>
      </c>
      <c r="U117" s="16" t="s">
        <v>18</v>
      </c>
      <c r="V117" s="16" t="s">
        <v>18</v>
      </c>
      <c r="W117" s="16" t="s">
        <v>18</v>
      </c>
      <c r="X117" s="16" t="s">
        <v>18</v>
      </c>
      <c r="Y117" s="85" t="s">
        <v>18</v>
      </c>
      <c r="Z117" s="85" t="s">
        <v>18</v>
      </c>
      <c r="AA117" s="85" t="s">
        <v>18</v>
      </c>
      <c r="AB117" s="85" t="s">
        <v>18</v>
      </c>
      <c r="AC117" s="85" t="s">
        <v>18</v>
      </c>
      <c r="AD117" s="85" t="s">
        <v>18</v>
      </c>
      <c r="AE117" s="85" t="s">
        <v>18</v>
      </c>
      <c r="AF117" s="85" t="s">
        <v>18</v>
      </c>
      <c r="AG117" s="85" t="s">
        <v>18</v>
      </c>
      <c r="AH117" s="16" t="s">
        <v>18</v>
      </c>
      <c r="AI117" s="16">
        <v>45715</v>
      </c>
      <c r="AJ117" s="16">
        <v>45715</v>
      </c>
      <c r="AK117" s="3">
        <f>NETWORKDAYS(AI117,AJ117,[1]Holidays!$A$1:$A$49)</f>
        <v>1</v>
      </c>
      <c r="AL117" s="17" t="s">
        <v>18</v>
      </c>
      <c r="AM117" s="85" t="s">
        <v>18</v>
      </c>
      <c r="AN117" s="85" t="s">
        <v>18</v>
      </c>
      <c r="AO117" s="85" t="s">
        <v>18</v>
      </c>
      <c r="AP117" s="16" t="s">
        <v>18</v>
      </c>
      <c r="AQ117" s="16" t="s">
        <v>18</v>
      </c>
      <c r="AR117" s="16" t="s">
        <v>18</v>
      </c>
      <c r="AS117" s="16" t="s">
        <v>18</v>
      </c>
      <c r="AT117" s="16" t="s">
        <v>18</v>
      </c>
      <c r="AU117" s="16" t="s">
        <v>18</v>
      </c>
      <c r="AV117" s="84" t="s">
        <v>18</v>
      </c>
      <c r="AW117" s="84" t="s">
        <v>18</v>
      </c>
      <c r="AX117" s="84" t="s">
        <v>18</v>
      </c>
      <c r="AY117" s="84" t="s">
        <v>18</v>
      </c>
      <c r="AZ117" s="84" t="s">
        <v>18</v>
      </c>
      <c r="BA117" s="84" t="s">
        <v>18</v>
      </c>
      <c r="BB117" s="84" t="s">
        <v>18</v>
      </c>
      <c r="BC117" s="84" t="s">
        <v>18</v>
      </c>
      <c r="BD117" s="84" t="s">
        <v>18</v>
      </c>
      <c r="BE117" s="84" t="s">
        <v>18</v>
      </c>
      <c r="BF117" s="16">
        <v>45818</v>
      </c>
      <c r="BG117" s="16">
        <v>45824</v>
      </c>
      <c r="BH117" s="19">
        <f t="shared" si="2"/>
        <v>6</v>
      </c>
      <c r="BI117" s="83">
        <f t="shared" si="3"/>
        <v>109</v>
      </c>
      <c r="BJ117" s="54"/>
      <c r="BK117" s="54"/>
      <c r="BL117" s="54"/>
      <c r="BM117" s="54"/>
      <c r="BN117" s="54"/>
      <c r="BO117" s="54"/>
      <c r="BP117" s="54"/>
      <c r="BQ117" s="54"/>
      <c r="BR117" s="54"/>
      <c r="BS117" s="54"/>
      <c r="BT117" s="54"/>
      <c r="BU117" s="54"/>
      <c r="BV117" s="54"/>
      <c r="BW117" s="54"/>
      <c r="BX117" s="54"/>
      <c r="BY117" s="54"/>
      <c r="BZ117" s="54"/>
      <c r="CA117" s="54"/>
      <c r="CB117" s="54"/>
      <c r="CC117" s="54"/>
      <c r="CD117" s="54"/>
      <c r="CE117" s="54"/>
      <c r="CF117" s="54"/>
      <c r="CG117" s="54"/>
      <c r="CH117" s="54"/>
      <c r="CI117" s="54"/>
      <c r="CJ117" s="54"/>
      <c r="CK117" s="54"/>
      <c r="CL117" s="54"/>
      <c r="CM117" s="54"/>
      <c r="CN117" s="54"/>
      <c r="CO117" s="54"/>
      <c r="CP117" s="54"/>
      <c r="CQ117" s="54"/>
      <c r="CR117" s="54"/>
      <c r="CS117" s="54"/>
      <c r="CT117" s="54"/>
      <c r="CU117" s="54"/>
      <c r="CV117" s="54"/>
      <c r="CW117" s="54"/>
      <c r="CX117" s="54"/>
      <c r="CY117" s="54"/>
      <c r="CZ117" s="54"/>
      <c r="DA117" s="54"/>
      <c r="DB117" s="54"/>
      <c r="DC117" s="54"/>
      <c r="DD117" s="54"/>
      <c r="DE117" s="54"/>
      <c r="DF117" s="54"/>
      <c r="DG117" s="54"/>
      <c r="DH117" s="54"/>
      <c r="DI117" s="54"/>
      <c r="DJ117" s="54"/>
      <c r="DK117" s="54"/>
      <c r="DL117" s="54"/>
      <c r="DM117" s="54"/>
      <c r="DN117" s="54"/>
      <c r="DO117" s="54"/>
      <c r="DP117" s="54"/>
      <c r="DQ117" s="54"/>
      <c r="DR117" s="54"/>
      <c r="DS117" s="54"/>
      <c r="DT117" s="54"/>
      <c r="DU117" s="82"/>
    </row>
    <row r="118" spans="1:125" s="81" customFormat="1">
      <c r="A118" s="3">
        <v>488037</v>
      </c>
      <c r="B118" s="3">
        <v>92065</v>
      </c>
      <c r="C118" s="17" t="s">
        <v>160</v>
      </c>
      <c r="D118" s="17" t="s">
        <v>165</v>
      </c>
      <c r="E118" s="3" t="s">
        <v>152</v>
      </c>
      <c r="F118" s="3" t="s">
        <v>153</v>
      </c>
      <c r="G118" s="19">
        <v>3.2</v>
      </c>
      <c r="H118" s="3" t="s">
        <v>154</v>
      </c>
      <c r="I118" s="16">
        <v>45539</v>
      </c>
      <c r="J118" s="16">
        <v>45539</v>
      </c>
      <c r="K118" s="3">
        <v>1</v>
      </c>
      <c r="L118" s="16">
        <v>45726</v>
      </c>
      <c r="M118" s="16">
        <v>45735</v>
      </c>
      <c r="N118" s="3">
        <f>NETWORKDAYS(L118,M118,[1]Holidays!$A$1:$A$49)</f>
        <v>8</v>
      </c>
      <c r="O118" s="16" t="s">
        <v>18</v>
      </c>
      <c r="P118" s="16" t="s">
        <v>18</v>
      </c>
      <c r="Q118" s="16" t="s">
        <v>18</v>
      </c>
      <c r="R118" s="16" t="s">
        <v>18</v>
      </c>
      <c r="S118" s="16" t="s">
        <v>18</v>
      </c>
      <c r="T118" s="16" t="s">
        <v>18</v>
      </c>
      <c r="U118" s="16" t="s">
        <v>18</v>
      </c>
      <c r="V118" s="16" t="s">
        <v>18</v>
      </c>
      <c r="W118" s="16" t="s">
        <v>18</v>
      </c>
      <c r="X118" s="16" t="s">
        <v>18</v>
      </c>
      <c r="Y118" s="85" t="s">
        <v>18</v>
      </c>
      <c r="Z118" s="85" t="s">
        <v>18</v>
      </c>
      <c r="AA118" s="85" t="s">
        <v>18</v>
      </c>
      <c r="AB118" s="85" t="s">
        <v>18</v>
      </c>
      <c r="AC118" s="85" t="s">
        <v>18</v>
      </c>
      <c r="AD118" s="85" t="s">
        <v>18</v>
      </c>
      <c r="AE118" s="85" t="s">
        <v>18</v>
      </c>
      <c r="AF118" s="85" t="s">
        <v>18</v>
      </c>
      <c r="AG118" s="85" t="s">
        <v>18</v>
      </c>
      <c r="AH118" s="16" t="s">
        <v>18</v>
      </c>
      <c r="AI118" s="16" t="s">
        <v>18</v>
      </c>
      <c r="AJ118" s="16" t="s">
        <v>18</v>
      </c>
      <c r="AK118" s="16" t="s">
        <v>18</v>
      </c>
      <c r="AL118" s="17" t="s">
        <v>18</v>
      </c>
      <c r="AM118" s="85" t="s">
        <v>18</v>
      </c>
      <c r="AN118" s="85" t="s">
        <v>18</v>
      </c>
      <c r="AO118" s="85" t="s">
        <v>18</v>
      </c>
      <c r="AP118" s="16" t="s">
        <v>18</v>
      </c>
      <c r="AQ118" s="16" t="s">
        <v>18</v>
      </c>
      <c r="AR118" s="16" t="s">
        <v>18</v>
      </c>
      <c r="AS118" s="16" t="s">
        <v>18</v>
      </c>
      <c r="AT118" s="16" t="s">
        <v>18</v>
      </c>
      <c r="AU118" s="16" t="s">
        <v>18</v>
      </c>
      <c r="AV118" s="84" t="s">
        <v>18</v>
      </c>
      <c r="AW118" s="84" t="s">
        <v>18</v>
      </c>
      <c r="AX118" s="84" t="s">
        <v>18</v>
      </c>
      <c r="AY118" s="84" t="s">
        <v>18</v>
      </c>
      <c r="AZ118" s="84" t="s">
        <v>18</v>
      </c>
      <c r="BA118" s="84" t="s">
        <v>18</v>
      </c>
      <c r="BB118" s="84" t="s">
        <v>18</v>
      </c>
      <c r="BC118" s="84" t="s">
        <v>18</v>
      </c>
      <c r="BD118" s="84" t="s">
        <v>18</v>
      </c>
      <c r="BE118" s="84" t="s">
        <v>18</v>
      </c>
      <c r="BF118" s="16">
        <v>45777</v>
      </c>
      <c r="BG118" s="16">
        <v>45777</v>
      </c>
      <c r="BH118" s="19">
        <f t="shared" si="2"/>
        <v>0</v>
      </c>
      <c r="BI118" s="83">
        <f t="shared" si="3"/>
        <v>42</v>
      </c>
      <c r="BJ118" s="54"/>
      <c r="BK118" s="54"/>
      <c r="BL118" s="54"/>
      <c r="BM118" s="54"/>
      <c r="BN118" s="54"/>
      <c r="BO118" s="54"/>
      <c r="BP118" s="54"/>
      <c r="BQ118" s="54"/>
      <c r="BR118" s="54"/>
      <c r="BS118" s="54"/>
      <c r="BT118" s="54"/>
      <c r="BU118" s="54"/>
      <c r="BV118" s="54"/>
      <c r="BW118" s="54"/>
      <c r="BX118" s="54"/>
      <c r="BY118" s="54"/>
      <c r="BZ118" s="54"/>
      <c r="CA118" s="54"/>
      <c r="CB118" s="54"/>
      <c r="CC118" s="54"/>
      <c r="CD118" s="54"/>
      <c r="CE118" s="54"/>
      <c r="CF118" s="54"/>
      <c r="CG118" s="54"/>
      <c r="CH118" s="54"/>
      <c r="CI118" s="54"/>
      <c r="CJ118" s="54"/>
      <c r="CK118" s="54"/>
      <c r="CL118" s="54"/>
      <c r="CM118" s="54"/>
      <c r="CN118" s="54"/>
      <c r="CO118" s="54"/>
      <c r="CP118" s="54"/>
      <c r="CQ118" s="54"/>
      <c r="CR118" s="54"/>
      <c r="CS118" s="54"/>
      <c r="CT118" s="54"/>
      <c r="CU118" s="54"/>
      <c r="CV118" s="54"/>
      <c r="CW118" s="54"/>
      <c r="CX118" s="54"/>
      <c r="CY118" s="54"/>
      <c r="CZ118" s="54"/>
      <c r="DA118" s="54"/>
      <c r="DB118" s="54"/>
      <c r="DC118" s="54"/>
      <c r="DD118" s="54"/>
      <c r="DE118" s="54"/>
      <c r="DF118" s="54"/>
      <c r="DG118" s="54"/>
      <c r="DH118" s="54"/>
      <c r="DI118" s="54"/>
      <c r="DJ118" s="54"/>
      <c r="DK118" s="54"/>
      <c r="DL118" s="54"/>
      <c r="DM118" s="54"/>
      <c r="DN118" s="54"/>
      <c r="DO118" s="54"/>
      <c r="DP118" s="54"/>
      <c r="DQ118" s="54"/>
      <c r="DR118" s="54"/>
      <c r="DS118" s="54"/>
      <c r="DT118" s="54"/>
      <c r="DU118" s="82"/>
    </row>
    <row r="119" spans="1:125" s="81" customFormat="1">
      <c r="A119" s="3">
        <v>488579</v>
      </c>
      <c r="B119" s="3">
        <v>92019</v>
      </c>
      <c r="C119" s="17" t="s">
        <v>160</v>
      </c>
      <c r="D119" s="17" t="s">
        <v>165</v>
      </c>
      <c r="E119" s="3" t="s">
        <v>152</v>
      </c>
      <c r="F119" s="3" t="s">
        <v>153</v>
      </c>
      <c r="G119" s="19">
        <v>7.1</v>
      </c>
      <c r="H119" s="3" t="s">
        <v>154</v>
      </c>
      <c r="I119" s="16">
        <v>45544</v>
      </c>
      <c r="J119" s="16">
        <v>45544</v>
      </c>
      <c r="K119" s="3">
        <v>1</v>
      </c>
      <c r="L119" s="16">
        <v>45743</v>
      </c>
      <c r="M119" s="16">
        <v>45754</v>
      </c>
      <c r="N119" s="3">
        <f>NETWORKDAYS(L119,M119,[1]Holidays!$A$1:$A$49)</f>
        <v>8</v>
      </c>
      <c r="O119" s="16" t="s">
        <v>18</v>
      </c>
      <c r="P119" s="16" t="s">
        <v>18</v>
      </c>
      <c r="Q119" s="16" t="s">
        <v>18</v>
      </c>
      <c r="R119" s="16" t="s">
        <v>18</v>
      </c>
      <c r="S119" s="16" t="s">
        <v>18</v>
      </c>
      <c r="T119" s="16" t="s">
        <v>18</v>
      </c>
      <c r="U119" s="16" t="s">
        <v>18</v>
      </c>
      <c r="V119" s="16" t="s">
        <v>18</v>
      </c>
      <c r="W119" s="16" t="s">
        <v>18</v>
      </c>
      <c r="X119" s="16" t="s">
        <v>18</v>
      </c>
      <c r="Y119" s="85" t="s">
        <v>18</v>
      </c>
      <c r="Z119" s="85" t="s">
        <v>18</v>
      </c>
      <c r="AA119" s="85" t="s">
        <v>18</v>
      </c>
      <c r="AB119" s="85" t="s">
        <v>18</v>
      </c>
      <c r="AC119" s="85" t="s">
        <v>18</v>
      </c>
      <c r="AD119" s="85" t="s">
        <v>18</v>
      </c>
      <c r="AE119" s="85" t="s">
        <v>18</v>
      </c>
      <c r="AF119" s="85" t="s">
        <v>18</v>
      </c>
      <c r="AG119" s="85" t="s">
        <v>18</v>
      </c>
      <c r="AH119" s="16" t="s">
        <v>18</v>
      </c>
      <c r="AI119" s="16" t="s">
        <v>18</v>
      </c>
      <c r="AJ119" s="16" t="s">
        <v>18</v>
      </c>
      <c r="AK119" s="16" t="s">
        <v>18</v>
      </c>
      <c r="AL119" s="17" t="s">
        <v>18</v>
      </c>
      <c r="AM119" s="85" t="s">
        <v>18</v>
      </c>
      <c r="AN119" s="85" t="s">
        <v>18</v>
      </c>
      <c r="AO119" s="85" t="s">
        <v>18</v>
      </c>
      <c r="AP119" s="16" t="s">
        <v>18</v>
      </c>
      <c r="AQ119" s="16" t="s">
        <v>18</v>
      </c>
      <c r="AR119" s="16" t="s">
        <v>18</v>
      </c>
      <c r="AS119" s="16" t="s">
        <v>18</v>
      </c>
      <c r="AT119" s="16" t="s">
        <v>18</v>
      </c>
      <c r="AU119" s="16" t="s">
        <v>18</v>
      </c>
      <c r="AV119" s="84" t="s">
        <v>18</v>
      </c>
      <c r="AW119" s="84" t="s">
        <v>18</v>
      </c>
      <c r="AX119" s="84" t="s">
        <v>18</v>
      </c>
      <c r="AY119" s="84" t="s">
        <v>18</v>
      </c>
      <c r="AZ119" s="84" t="s">
        <v>18</v>
      </c>
      <c r="BA119" s="84" t="s">
        <v>18</v>
      </c>
      <c r="BB119" s="84" t="s">
        <v>18</v>
      </c>
      <c r="BC119" s="84" t="s">
        <v>18</v>
      </c>
      <c r="BD119" s="84" t="s">
        <v>18</v>
      </c>
      <c r="BE119" s="84" t="s">
        <v>18</v>
      </c>
      <c r="BF119" s="16">
        <v>45754</v>
      </c>
      <c r="BG119" s="16">
        <v>45754</v>
      </c>
      <c r="BH119" s="19">
        <f t="shared" si="2"/>
        <v>0</v>
      </c>
      <c r="BI119" s="83">
        <f t="shared" si="3"/>
        <v>0</v>
      </c>
      <c r="BJ119" s="54"/>
      <c r="BK119" s="54"/>
      <c r="BL119" s="54"/>
      <c r="BM119" s="54"/>
      <c r="BN119" s="54"/>
      <c r="BO119" s="54"/>
      <c r="BP119" s="54"/>
      <c r="BQ119" s="54"/>
      <c r="BR119" s="54"/>
      <c r="BS119" s="54"/>
      <c r="BT119" s="54"/>
      <c r="BU119" s="54"/>
      <c r="BV119" s="54"/>
      <c r="BW119" s="54"/>
      <c r="BX119" s="54"/>
      <c r="BY119" s="54"/>
      <c r="BZ119" s="54"/>
      <c r="CA119" s="54"/>
      <c r="CB119" s="54"/>
      <c r="CC119" s="54"/>
      <c r="CD119" s="54"/>
      <c r="CE119" s="54"/>
      <c r="CF119" s="54"/>
      <c r="CG119" s="54"/>
      <c r="CH119" s="54"/>
      <c r="CI119" s="54"/>
      <c r="CJ119" s="54"/>
      <c r="CK119" s="54"/>
      <c r="CL119" s="54"/>
      <c r="CM119" s="54"/>
      <c r="CN119" s="54"/>
      <c r="CO119" s="54"/>
      <c r="CP119" s="54"/>
      <c r="CQ119" s="54"/>
      <c r="CR119" s="54"/>
      <c r="CS119" s="54"/>
      <c r="CT119" s="54"/>
      <c r="CU119" s="54"/>
      <c r="CV119" s="54"/>
      <c r="CW119" s="54"/>
      <c r="CX119" s="54"/>
      <c r="CY119" s="54"/>
      <c r="CZ119" s="54"/>
      <c r="DA119" s="54"/>
      <c r="DB119" s="54"/>
      <c r="DC119" s="54"/>
      <c r="DD119" s="54"/>
      <c r="DE119" s="54"/>
      <c r="DF119" s="54"/>
      <c r="DG119" s="54"/>
      <c r="DH119" s="54"/>
      <c r="DI119" s="54"/>
      <c r="DJ119" s="54"/>
      <c r="DK119" s="54"/>
      <c r="DL119" s="54"/>
      <c r="DM119" s="54"/>
      <c r="DN119" s="54"/>
      <c r="DO119" s="54"/>
      <c r="DP119" s="54"/>
      <c r="DQ119" s="54"/>
      <c r="DR119" s="54"/>
      <c r="DS119" s="54"/>
      <c r="DT119" s="54"/>
      <c r="DU119" s="82"/>
    </row>
    <row r="120" spans="1:125" s="81" customFormat="1">
      <c r="A120" s="3">
        <v>489448</v>
      </c>
      <c r="B120" s="3">
        <v>92082</v>
      </c>
      <c r="C120" s="17" t="s">
        <v>160</v>
      </c>
      <c r="D120" s="17" t="s">
        <v>165</v>
      </c>
      <c r="E120" s="3" t="s">
        <v>152</v>
      </c>
      <c r="F120" s="3" t="s">
        <v>153</v>
      </c>
      <c r="G120" s="19">
        <v>5.5</v>
      </c>
      <c r="H120" s="3" t="s">
        <v>154</v>
      </c>
      <c r="I120" s="16">
        <v>45553</v>
      </c>
      <c r="J120" s="16">
        <v>45553</v>
      </c>
      <c r="K120" s="3">
        <v>1</v>
      </c>
      <c r="L120" s="16">
        <v>45754</v>
      </c>
      <c r="M120" s="16">
        <v>45754</v>
      </c>
      <c r="N120" s="3">
        <f>NETWORKDAYS(L120,M120,[1]Holidays!$A$1:$A$49)</f>
        <v>1</v>
      </c>
      <c r="O120" s="16" t="s">
        <v>18</v>
      </c>
      <c r="P120" s="16" t="s">
        <v>18</v>
      </c>
      <c r="Q120" s="16" t="s">
        <v>18</v>
      </c>
      <c r="R120" s="16" t="s">
        <v>18</v>
      </c>
      <c r="S120" s="16" t="s">
        <v>18</v>
      </c>
      <c r="T120" s="16" t="s">
        <v>18</v>
      </c>
      <c r="U120" s="16" t="s">
        <v>18</v>
      </c>
      <c r="V120" s="16" t="s">
        <v>18</v>
      </c>
      <c r="W120" s="16" t="s">
        <v>18</v>
      </c>
      <c r="X120" s="16" t="s">
        <v>18</v>
      </c>
      <c r="Y120" s="85" t="s">
        <v>18</v>
      </c>
      <c r="Z120" s="85" t="s">
        <v>18</v>
      </c>
      <c r="AA120" s="85" t="s">
        <v>18</v>
      </c>
      <c r="AB120" s="85" t="s">
        <v>18</v>
      </c>
      <c r="AC120" s="85" t="s">
        <v>18</v>
      </c>
      <c r="AD120" s="85" t="s">
        <v>18</v>
      </c>
      <c r="AE120" s="85" t="s">
        <v>18</v>
      </c>
      <c r="AF120" s="85" t="s">
        <v>18</v>
      </c>
      <c r="AG120" s="85" t="s">
        <v>18</v>
      </c>
      <c r="AH120" s="16" t="s">
        <v>18</v>
      </c>
      <c r="AI120" s="16" t="s">
        <v>18</v>
      </c>
      <c r="AJ120" s="16" t="s">
        <v>18</v>
      </c>
      <c r="AK120" s="16" t="s">
        <v>18</v>
      </c>
      <c r="AL120" s="17" t="s">
        <v>18</v>
      </c>
      <c r="AM120" s="85" t="s">
        <v>18</v>
      </c>
      <c r="AN120" s="85" t="s">
        <v>18</v>
      </c>
      <c r="AO120" s="85" t="s">
        <v>18</v>
      </c>
      <c r="AP120" s="16" t="s">
        <v>18</v>
      </c>
      <c r="AQ120" s="16" t="s">
        <v>18</v>
      </c>
      <c r="AR120" s="16" t="s">
        <v>18</v>
      </c>
      <c r="AS120" s="16" t="s">
        <v>18</v>
      </c>
      <c r="AT120" s="16" t="s">
        <v>18</v>
      </c>
      <c r="AU120" s="16" t="s">
        <v>18</v>
      </c>
      <c r="AV120" s="84" t="s">
        <v>18</v>
      </c>
      <c r="AW120" s="84" t="s">
        <v>18</v>
      </c>
      <c r="AX120" s="84" t="s">
        <v>18</v>
      </c>
      <c r="AY120" s="84" t="s">
        <v>18</v>
      </c>
      <c r="AZ120" s="84" t="s">
        <v>18</v>
      </c>
      <c r="BA120" s="84" t="s">
        <v>18</v>
      </c>
      <c r="BB120" s="84" t="s">
        <v>18</v>
      </c>
      <c r="BC120" s="84" t="s">
        <v>18</v>
      </c>
      <c r="BD120" s="84" t="s">
        <v>18</v>
      </c>
      <c r="BE120" s="84" t="s">
        <v>18</v>
      </c>
      <c r="BF120" s="16">
        <v>45754</v>
      </c>
      <c r="BG120" s="16">
        <v>45754</v>
      </c>
      <c r="BH120" s="19">
        <f t="shared" si="2"/>
        <v>0</v>
      </c>
      <c r="BI120" s="83">
        <f t="shared" si="3"/>
        <v>0</v>
      </c>
      <c r="BJ120" s="54"/>
      <c r="BK120" s="54"/>
      <c r="BL120" s="54"/>
      <c r="BM120" s="54"/>
      <c r="BN120" s="54"/>
      <c r="BO120" s="54"/>
      <c r="BP120" s="54"/>
      <c r="BQ120" s="54"/>
      <c r="BR120" s="54"/>
      <c r="BS120" s="54"/>
      <c r="BT120" s="54"/>
      <c r="BU120" s="54"/>
      <c r="BV120" s="54"/>
      <c r="BW120" s="54"/>
      <c r="BX120" s="54"/>
      <c r="BY120" s="54"/>
      <c r="BZ120" s="54"/>
      <c r="CA120" s="54"/>
      <c r="CB120" s="54"/>
      <c r="CC120" s="54"/>
      <c r="CD120" s="54"/>
      <c r="CE120" s="54"/>
      <c r="CF120" s="54"/>
      <c r="CG120" s="54"/>
      <c r="CH120" s="54"/>
      <c r="CI120" s="54"/>
      <c r="CJ120" s="54"/>
      <c r="CK120" s="54"/>
      <c r="CL120" s="54"/>
      <c r="CM120" s="54"/>
      <c r="CN120" s="54"/>
      <c r="CO120" s="54"/>
      <c r="CP120" s="54"/>
      <c r="CQ120" s="54"/>
      <c r="CR120" s="54"/>
      <c r="CS120" s="54"/>
      <c r="CT120" s="54"/>
      <c r="CU120" s="54"/>
      <c r="CV120" s="54"/>
      <c r="CW120" s="54"/>
      <c r="CX120" s="54"/>
      <c r="CY120" s="54"/>
      <c r="CZ120" s="54"/>
      <c r="DA120" s="54"/>
      <c r="DB120" s="54"/>
      <c r="DC120" s="54"/>
      <c r="DD120" s="54"/>
      <c r="DE120" s="54"/>
      <c r="DF120" s="54"/>
      <c r="DG120" s="54"/>
      <c r="DH120" s="54"/>
      <c r="DI120" s="54"/>
      <c r="DJ120" s="54"/>
      <c r="DK120" s="54"/>
      <c r="DL120" s="54"/>
      <c r="DM120" s="54"/>
      <c r="DN120" s="54"/>
      <c r="DO120" s="54"/>
      <c r="DP120" s="54"/>
      <c r="DQ120" s="54"/>
      <c r="DR120" s="54"/>
      <c r="DS120" s="54"/>
      <c r="DT120" s="54"/>
      <c r="DU120" s="82"/>
    </row>
    <row r="121" spans="1:125" s="81" customFormat="1">
      <c r="A121" s="3">
        <v>489451</v>
      </c>
      <c r="B121" s="3">
        <v>92120</v>
      </c>
      <c r="C121" s="17" t="s">
        <v>160</v>
      </c>
      <c r="D121" s="17" t="s">
        <v>165</v>
      </c>
      <c r="E121" s="3" t="s">
        <v>152</v>
      </c>
      <c r="F121" s="3" t="s">
        <v>153</v>
      </c>
      <c r="G121" s="19">
        <v>6.2</v>
      </c>
      <c r="H121" s="3" t="s">
        <v>154</v>
      </c>
      <c r="I121" s="16">
        <v>45553</v>
      </c>
      <c r="J121" s="16">
        <v>45553</v>
      </c>
      <c r="K121" s="3">
        <v>1</v>
      </c>
      <c r="L121" s="16">
        <v>45754</v>
      </c>
      <c r="M121" s="16">
        <v>45754</v>
      </c>
      <c r="N121" s="3">
        <f>NETWORKDAYS(L121,M121,[1]Holidays!$A$1:$A$49)</f>
        <v>1</v>
      </c>
      <c r="O121" s="16" t="s">
        <v>18</v>
      </c>
      <c r="P121" s="16" t="s">
        <v>18</v>
      </c>
      <c r="Q121" s="16" t="s">
        <v>18</v>
      </c>
      <c r="R121" s="16" t="s">
        <v>18</v>
      </c>
      <c r="S121" s="16" t="s">
        <v>18</v>
      </c>
      <c r="T121" s="16" t="s">
        <v>18</v>
      </c>
      <c r="U121" s="16" t="s">
        <v>18</v>
      </c>
      <c r="V121" s="16" t="s">
        <v>18</v>
      </c>
      <c r="W121" s="16" t="s">
        <v>18</v>
      </c>
      <c r="X121" s="16" t="s">
        <v>18</v>
      </c>
      <c r="Y121" s="85" t="s">
        <v>18</v>
      </c>
      <c r="Z121" s="85" t="s">
        <v>18</v>
      </c>
      <c r="AA121" s="85" t="s">
        <v>18</v>
      </c>
      <c r="AB121" s="85" t="s">
        <v>18</v>
      </c>
      <c r="AC121" s="85" t="s">
        <v>18</v>
      </c>
      <c r="AD121" s="85" t="s">
        <v>18</v>
      </c>
      <c r="AE121" s="85" t="s">
        <v>18</v>
      </c>
      <c r="AF121" s="85" t="s">
        <v>18</v>
      </c>
      <c r="AG121" s="85" t="s">
        <v>18</v>
      </c>
      <c r="AH121" s="16" t="s">
        <v>18</v>
      </c>
      <c r="AI121" s="16" t="s">
        <v>18</v>
      </c>
      <c r="AJ121" s="16" t="s">
        <v>18</v>
      </c>
      <c r="AK121" s="16" t="s">
        <v>18</v>
      </c>
      <c r="AL121" s="17" t="s">
        <v>18</v>
      </c>
      <c r="AM121" s="85" t="s">
        <v>18</v>
      </c>
      <c r="AN121" s="85" t="s">
        <v>18</v>
      </c>
      <c r="AO121" s="85" t="s">
        <v>18</v>
      </c>
      <c r="AP121" s="16" t="s">
        <v>18</v>
      </c>
      <c r="AQ121" s="16" t="s">
        <v>18</v>
      </c>
      <c r="AR121" s="16" t="s">
        <v>18</v>
      </c>
      <c r="AS121" s="16" t="s">
        <v>18</v>
      </c>
      <c r="AT121" s="16" t="s">
        <v>18</v>
      </c>
      <c r="AU121" s="16" t="s">
        <v>18</v>
      </c>
      <c r="AV121" s="84" t="s">
        <v>18</v>
      </c>
      <c r="AW121" s="84" t="s">
        <v>18</v>
      </c>
      <c r="AX121" s="84" t="s">
        <v>18</v>
      </c>
      <c r="AY121" s="84" t="s">
        <v>18</v>
      </c>
      <c r="AZ121" s="84" t="s">
        <v>18</v>
      </c>
      <c r="BA121" s="84" t="s">
        <v>18</v>
      </c>
      <c r="BB121" s="84" t="s">
        <v>18</v>
      </c>
      <c r="BC121" s="84" t="s">
        <v>18</v>
      </c>
      <c r="BD121" s="84" t="s">
        <v>18</v>
      </c>
      <c r="BE121" s="84" t="s">
        <v>18</v>
      </c>
      <c r="BF121" s="16">
        <v>45775</v>
      </c>
      <c r="BG121" s="16">
        <v>45775</v>
      </c>
      <c r="BH121" s="19">
        <f t="shared" si="2"/>
        <v>0</v>
      </c>
      <c r="BI121" s="83">
        <f t="shared" si="3"/>
        <v>21</v>
      </c>
      <c r="BJ121" s="54"/>
      <c r="BK121" s="54"/>
      <c r="BL121" s="54"/>
      <c r="BM121" s="54"/>
      <c r="BN121" s="54"/>
      <c r="BO121" s="54"/>
      <c r="BP121" s="54"/>
      <c r="BQ121" s="54"/>
      <c r="BR121" s="54"/>
      <c r="BS121" s="54"/>
      <c r="BT121" s="54"/>
      <c r="BU121" s="54"/>
      <c r="BV121" s="54"/>
      <c r="BW121" s="54"/>
      <c r="BX121" s="54"/>
      <c r="BY121" s="54"/>
      <c r="BZ121" s="54"/>
      <c r="CA121" s="54"/>
      <c r="CB121" s="54"/>
      <c r="CC121" s="54"/>
      <c r="CD121" s="54"/>
      <c r="CE121" s="54"/>
      <c r="CF121" s="54"/>
      <c r="CG121" s="54"/>
      <c r="CH121" s="54"/>
      <c r="CI121" s="54"/>
      <c r="CJ121" s="54"/>
      <c r="CK121" s="54"/>
      <c r="CL121" s="54"/>
      <c r="CM121" s="54"/>
      <c r="CN121" s="54"/>
      <c r="CO121" s="54"/>
      <c r="CP121" s="54"/>
      <c r="CQ121" s="54"/>
      <c r="CR121" s="54"/>
      <c r="CS121" s="54"/>
      <c r="CT121" s="54"/>
      <c r="CU121" s="54"/>
      <c r="CV121" s="54"/>
      <c r="CW121" s="54"/>
      <c r="CX121" s="54"/>
      <c r="CY121" s="54"/>
      <c r="CZ121" s="54"/>
      <c r="DA121" s="54"/>
      <c r="DB121" s="54"/>
      <c r="DC121" s="54"/>
      <c r="DD121" s="54"/>
      <c r="DE121" s="54"/>
      <c r="DF121" s="54"/>
      <c r="DG121" s="54"/>
      <c r="DH121" s="54"/>
      <c r="DI121" s="54"/>
      <c r="DJ121" s="54"/>
      <c r="DK121" s="54"/>
      <c r="DL121" s="54"/>
      <c r="DM121" s="54"/>
      <c r="DN121" s="54"/>
      <c r="DO121" s="54"/>
      <c r="DP121" s="54"/>
      <c r="DQ121" s="54"/>
      <c r="DR121" s="54"/>
      <c r="DS121" s="54"/>
      <c r="DT121" s="54"/>
      <c r="DU121" s="82"/>
    </row>
    <row r="122" spans="1:125" s="81" customFormat="1">
      <c r="A122" s="3">
        <v>491678</v>
      </c>
      <c r="B122" s="3">
        <v>92117</v>
      </c>
      <c r="C122" s="17" t="s">
        <v>160</v>
      </c>
      <c r="D122" s="17" t="s">
        <v>165</v>
      </c>
      <c r="E122" s="3" t="s">
        <v>152</v>
      </c>
      <c r="F122" s="3" t="s">
        <v>153</v>
      </c>
      <c r="G122" s="19">
        <v>2</v>
      </c>
      <c r="H122" s="3" t="s">
        <v>154</v>
      </c>
      <c r="I122" s="16">
        <v>45572</v>
      </c>
      <c r="J122" s="16">
        <v>45572</v>
      </c>
      <c r="K122" s="3">
        <v>1</v>
      </c>
      <c r="L122" s="16">
        <v>45672</v>
      </c>
      <c r="M122" s="16">
        <v>45672</v>
      </c>
      <c r="N122" s="19">
        <f>NETWORKDAYS(L122,M122,[1]Holidays!$A$1:$A$49)</f>
        <v>1</v>
      </c>
      <c r="O122" s="16" t="s">
        <v>18</v>
      </c>
      <c r="P122" s="16" t="s">
        <v>18</v>
      </c>
      <c r="Q122" s="16" t="s">
        <v>18</v>
      </c>
      <c r="R122" s="16" t="s">
        <v>18</v>
      </c>
      <c r="S122" s="16" t="s">
        <v>18</v>
      </c>
      <c r="T122" s="16" t="s">
        <v>18</v>
      </c>
      <c r="U122" s="16" t="s">
        <v>18</v>
      </c>
      <c r="V122" s="16" t="s">
        <v>18</v>
      </c>
      <c r="W122" s="16" t="s">
        <v>18</v>
      </c>
      <c r="X122" s="16" t="s">
        <v>18</v>
      </c>
      <c r="Y122" s="85" t="s">
        <v>18</v>
      </c>
      <c r="Z122" s="85" t="s">
        <v>18</v>
      </c>
      <c r="AA122" s="85" t="s">
        <v>18</v>
      </c>
      <c r="AB122" s="85" t="s">
        <v>18</v>
      </c>
      <c r="AC122" s="85" t="s">
        <v>18</v>
      </c>
      <c r="AD122" s="85" t="s">
        <v>18</v>
      </c>
      <c r="AE122" s="85" t="s">
        <v>18</v>
      </c>
      <c r="AF122" s="85" t="s">
        <v>18</v>
      </c>
      <c r="AG122" s="85" t="s">
        <v>18</v>
      </c>
      <c r="AH122" s="85" t="s">
        <v>18</v>
      </c>
      <c r="AI122" s="85" t="s">
        <v>18</v>
      </c>
      <c r="AJ122" s="85" t="s">
        <v>18</v>
      </c>
      <c r="AK122" s="85" t="s">
        <v>18</v>
      </c>
      <c r="AL122" s="85" t="s">
        <v>18</v>
      </c>
      <c r="AM122" s="85" t="s">
        <v>18</v>
      </c>
      <c r="AN122" s="85" t="s">
        <v>18</v>
      </c>
      <c r="AO122" s="85" t="s">
        <v>18</v>
      </c>
      <c r="AP122" s="16" t="s">
        <v>18</v>
      </c>
      <c r="AQ122" s="16" t="s">
        <v>18</v>
      </c>
      <c r="AR122" s="16" t="s">
        <v>18</v>
      </c>
      <c r="AS122" s="16" t="s">
        <v>18</v>
      </c>
      <c r="AT122" s="16" t="s">
        <v>18</v>
      </c>
      <c r="AU122" s="16" t="s">
        <v>18</v>
      </c>
      <c r="AV122" s="84" t="s">
        <v>18</v>
      </c>
      <c r="AW122" s="84" t="s">
        <v>18</v>
      </c>
      <c r="AX122" s="84" t="s">
        <v>18</v>
      </c>
      <c r="AY122" s="84" t="s">
        <v>18</v>
      </c>
      <c r="AZ122" s="84" t="s">
        <v>18</v>
      </c>
      <c r="BA122" s="84" t="s">
        <v>18</v>
      </c>
      <c r="BB122" s="84" t="s">
        <v>18</v>
      </c>
      <c r="BC122" s="84" t="s">
        <v>18</v>
      </c>
      <c r="BD122" s="84" t="s">
        <v>18</v>
      </c>
      <c r="BE122" s="84" t="s">
        <v>18</v>
      </c>
      <c r="BF122" s="16">
        <v>45751</v>
      </c>
      <c r="BG122" s="16">
        <v>45751</v>
      </c>
      <c r="BH122" s="19">
        <f t="shared" si="2"/>
        <v>0</v>
      </c>
      <c r="BI122" s="83">
        <f t="shared" si="3"/>
        <v>79</v>
      </c>
      <c r="BJ122" s="54"/>
      <c r="BK122" s="54"/>
      <c r="BL122" s="54"/>
      <c r="BM122" s="54"/>
      <c r="BN122" s="54"/>
      <c r="BO122" s="54"/>
      <c r="BP122" s="54"/>
      <c r="BQ122" s="54"/>
      <c r="BR122" s="54"/>
      <c r="BS122" s="54"/>
      <c r="BT122" s="54"/>
      <c r="BU122" s="54"/>
      <c r="BV122" s="54"/>
      <c r="BW122" s="54"/>
      <c r="BX122" s="54"/>
      <c r="BY122" s="54"/>
      <c r="BZ122" s="54"/>
      <c r="CA122" s="54"/>
      <c r="CB122" s="54"/>
      <c r="CC122" s="54"/>
      <c r="CD122" s="54"/>
      <c r="CE122" s="54"/>
      <c r="CF122" s="54"/>
      <c r="CG122" s="54"/>
      <c r="CH122" s="54"/>
      <c r="CI122" s="54"/>
      <c r="CJ122" s="54"/>
      <c r="CK122" s="54"/>
      <c r="CL122" s="54"/>
      <c r="CM122" s="54"/>
      <c r="CN122" s="54"/>
      <c r="CO122" s="54"/>
      <c r="CP122" s="54"/>
      <c r="CQ122" s="54"/>
      <c r="CR122" s="54"/>
      <c r="CS122" s="54"/>
      <c r="CT122" s="54"/>
      <c r="CU122" s="54"/>
      <c r="CV122" s="54"/>
      <c r="CW122" s="54"/>
      <c r="CX122" s="54"/>
      <c r="CY122" s="54"/>
      <c r="CZ122" s="54"/>
      <c r="DA122" s="54"/>
      <c r="DB122" s="54"/>
      <c r="DC122" s="54"/>
      <c r="DD122" s="54"/>
      <c r="DE122" s="54"/>
      <c r="DF122" s="54"/>
      <c r="DG122" s="54"/>
      <c r="DH122" s="54"/>
      <c r="DI122" s="54"/>
      <c r="DJ122" s="54"/>
      <c r="DK122" s="54"/>
      <c r="DL122" s="54"/>
      <c r="DM122" s="54"/>
      <c r="DN122" s="54"/>
      <c r="DO122" s="54"/>
      <c r="DP122" s="54"/>
      <c r="DQ122" s="54"/>
      <c r="DR122" s="54"/>
      <c r="DS122" s="54"/>
      <c r="DT122" s="54"/>
      <c r="DU122" s="82"/>
    </row>
    <row r="123" spans="1:125" s="81" customFormat="1">
      <c r="A123" s="3">
        <v>492351</v>
      </c>
      <c r="B123" s="3">
        <v>91913</v>
      </c>
      <c r="C123" s="17" t="s">
        <v>160</v>
      </c>
      <c r="D123" s="17" t="s">
        <v>165</v>
      </c>
      <c r="E123" s="3" t="s">
        <v>152</v>
      </c>
      <c r="F123" s="3" t="s">
        <v>153</v>
      </c>
      <c r="G123" s="19">
        <v>1.5</v>
      </c>
      <c r="H123" s="3" t="s">
        <v>154</v>
      </c>
      <c r="I123" s="16">
        <v>45579</v>
      </c>
      <c r="J123" s="16">
        <v>45579</v>
      </c>
      <c r="K123" s="3">
        <v>1</v>
      </c>
      <c r="L123" s="16">
        <v>45824</v>
      </c>
      <c r="M123" s="16">
        <v>45824</v>
      </c>
      <c r="N123" s="3">
        <f>NETWORKDAYS(L123,M123,[1]Holidays!$A$1:$A$49)</f>
        <v>1</v>
      </c>
      <c r="O123" s="16" t="s">
        <v>18</v>
      </c>
      <c r="P123" s="16" t="s">
        <v>18</v>
      </c>
      <c r="Q123" s="16" t="s">
        <v>18</v>
      </c>
      <c r="R123" s="16" t="s">
        <v>18</v>
      </c>
      <c r="S123" s="16" t="s">
        <v>18</v>
      </c>
      <c r="T123" s="16" t="s">
        <v>18</v>
      </c>
      <c r="U123" s="16" t="s">
        <v>18</v>
      </c>
      <c r="V123" s="16" t="s">
        <v>18</v>
      </c>
      <c r="W123" s="16" t="s">
        <v>18</v>
      </c>
      <c r="X123" s="16" t="s">
        <v>18</v>
      </c>
      <c r="Y123" s="85" t="s">
        <v>18</v>
      </c>
      <c r="Z123" s="85" t="s">
        <v>18</v>
      </c>
      <c r="AA123" s="85" t="s">
        <v>18</v>
      </c>
      <c r="AB123" s="85" t="s">
        <v>18</v>
      </c>
      <c r="AC123" s="85" t="s">
        <v>18</v>
      </c>
      <c r="AD123" s="85" t="s">
        <v>18</v>
      </c>
      <c r="AE123" s="85" t="s">
        <v>18</v>
      </c>
      <c r="AF123" s="85" t="s">
        <v>18</v>
      </c>
      <c r="AG123" s="85" t="s">
        <v>18</v>
      </c>
      <c r="AH123" s="16" t="s">
        <v>18</v>
      </c>
      <c r="AI123" s="16" t="s">
        <v>18</v>
      </c>
      <c r="AJ123" s="16" t="s">
        <v>18</v>
      </c>
      <c r="AK123" s="16" t="s">
        <v>18</v>
      </c>
      <c r="AL123" s="17" t="s">
        <v>18</v>
      </c>
      <c r="AM123" s="85" t="s">
        <v>18</v>
      </c>
      <c r="AN123" s="85" t="s">
        <v>18</v>
      </c>
      <c r="AO123" s="85" t="s">
        <v>18</v>
      </c>
      <c r="AP123" s="16" t="s">
        <v>18</v>
      </c>
      <c r="AQ123" s="16" t="s">
        <v>18</v>
      </c>
      <c r="AR123" s="16" t="s">
        <v>18</v>
      </c>
      <c r="AS123" s="16" t="s">
        <v>18</v>
      </c>
      <c r="AT123" s="16" t="s">
        <v>18</v>
      </c>
      <c r="AU123" s="16" t="s">
        <v>18</v>
      </c>
      <c r="AV123" s="84" t="s">
        <v>18</v>
      </c>
      <c r="AW123" s="84" t="s">
        <v>18</v>
      </c>
      <c r="AX123" s="84" t="s">
        <v>18</v>
      </c>
      <c r="AY123" s="84" t="s">
        <v>18</v>
      </c>
      <c r="AZ123" s="84" t="s">
        <v>18</v>
      </c>
      <c r="BA123" s="84" t="s">
        <v>18</v>
      </c>
      <c r="BB123" s="84" t="s">
        <v>18</v>
      </c>
      <c r="BC123" s="84" t="s">
        <v>18</v>
      </c>
      <c r="BD123" s="84" t="s">
        <v>18</v>
      </c>
      <c r="BE123" s="84" t="s">
        <v>18</v>
      </c>
      <c r="BF123" s="16">
        <v>45824</v>
      </c>
      <c r="BG123" s="16">
        <v>45824</v>
      </c>
      <c r="BH123" s="19">
        <f t="shared" si="2"/>
        <v>0</v>
      </c>
      <c r="BI123" s="83">
        <f t="shared" si="3"/>
        <v>0</v>
      </c>
      <c r="BJ123" s="54"/>
      <c r="BK123" s="54"/>
      <c r="BL123" s="54"/>
      <c r="BM123" s="54"/>
      <c r="BN123" s="54"/>
      <c r="BO123" s="54"/>
      <c r="BP123" s="54"/>
      <c r="BQ123" s="54"/>
      <c r="BR123" s="54"/>
      <c r="BS123" s="54"/>
      <c r="BT123" s="54"/>
      <c r="BU123" s="54"/>
      <c r="BV123" s="54"/>
      <c r="BW123" s="54"/>
      <c r="BX123" s="54"/>
      <c r="BY123" s="54"/>
      <c r="BZ123" s="54"/>
      <c r="CA123" s="54"/>
      <c r="CB123" s="54"/>
      <c r="CC123" s="54"/>
      <c r="CD123" s="54"/>
      <c r="CE123" s="54"/>
      <c r="CF123" s="54"/>
      <c r="CG123" s="54"/>
      <c r="CH123" s="54"/>
      <c r="CI123" s="54"/>
      <c r="CJ123" s="54"/>
      <c r="CK123" s="54"/>
      <c r="CL123" s="54"/>
      <c r="CM123" s="54"/>
      <c r="CN123" s="54"/>
      <c r="CO123" s="54"/>
      <c r="CP123" s="54"/>
      <c r="CQ123" s="54"/>
      <c r="CR123" s="54"/>
      <c r="CS123" s="54"/>
      <c r="CT123" s="54"/>
      <c r="CU123" s="54"/>
      <c r="CV123" s="54"/>
      <c r="CW123" s="54"/>
      <c r="CX123" s="54"/>
      <c r="CY123" s="54"/>
      <c r="CZ123" s="54"/>
      <c r="DA123" s="54"/>
      <c r="DB123" s="54"/>
      <c r="DC123" s="54"/>
      <c r="DD123" s="54"/>
      <c r="DE123" s="54"/>
      <c r="DF123" s="54"/>
      <c r="DG123" s="54"/>
      <c r="DH123" s="54"/>
      <c r="DI123" s="54"/>
      <c r="DJ123" s="54"/>
      <c r="DK123" s="54"/>
      <c r="DL123" s="54"/>
      <c r="DM123" s="54"/>
      <c r="DN123" s="54"/>
      <c r="DO123" s="54"/>
      <c r="DP123" s="54"/>
      <c r="DQ123" s="54"/>
      <c r="DR123" s="54"/>
      <c r="DS123" s="54"/>
      <c r="DT123" s="54"/>
      <c r="DU123" s="82"/>
    </row>
    <row r="124" spans="1:125" s="81" customFormat="1">
      <c r="A124" s="3">
        <v>492387</v>
      </c>
      <c r="B124" s="3">
        <v>92064</v>
      </c>
      <c r="C124" s="3" t="s">
        <v>150</v>
      </c>
      <c r="D124" s="3" t="s">
        <v>151</v>
      </c>
      <c r="E124" s="18" t="s">
        <v>152</v>
      </c>
      <c r="F124" s="3" t="s">
        <v>153</v>
      </c>
      <c r="G124" s="19">
        <v>160</v>
      </c>
      <c r="H124" s="3" t="s">
        <v>154</v>
      </c>
      <c r="I124" s="16">
        <v>45579</v>
      </c>
      <c r="J124" s="16">
        <v>45579</v>
      </c>
      <c r="K124" s="3">
        <v>1</v>
      </c>
      <c r="L124" s="16">
        <v>45579</v>
      </c>
      <c r="M124" s="16">
        <v>45579</v>
      </c>
      <c r="N124" s="3">
        <f>NETWORKDAYS(L124,M124,[1]Holidays!$A$1:$A$49)</f>
        <v>1</v>
      </c>
      <c r="O124" s="16">
        <v>45579</v>
      </c>
      <c r="P124" s="16">
        <v>45579</v>
      </c>
      <c r="Q124" s="19">
        <f>NETWORKDAYS(O124,P124,[1]Holidays!$A$1:$A$49)</f>
        <v>1</v>
      </c>
      <c r="R124" s="16" t="s">
        <v>18</v>
      </c>
      <c r="S124" s="16" t="s">
        <v>18</v>
      </c>
      <c r="T124" s="16" t="s">
        <v>18</v>
      </c>
      <c r="U124" s="16" t="s">
        <v>18</v>
      </c>
      <c r="V124" s="16" t="s">
        <v>18</v>
      </c>
      <c r="W124" s="16" t="s">
        <v>18</v>
      </c>
      <c r="X124" s="16" t="s">
        <v>18</v>
      </c>
      <c r="Y124" s="85" t="s">
        <v>18</v>
      </c>
      <c r="Z124" s="85" t="s">
        <v>18</v>
      </c>
      <c r="AA124" s="85" t="s">
        <v>18</v>
      </c>
      <c r="AB124" s="85" t="s">
        <v>18</v>
      </c>
      <c r="AC124" s="85" t="s">
        <v>18</v>
      </c>
      <c r="AD124" s="85" t="s">
        <v>18</v>
      </c>
      <c r="AE124" s="85" t="s">
        <v>18</v>
      </c>
      <c r="AF124" s="85" t="s">
        <v>18</v>
      </c>
      <c r="AG124" s="85" t="s">
        <v>18</v>
      </c>
      <c r="AH124" s="16" t="s">
        <v>18</v>
      </c>
      <c r="AI124" s="16" t="s">
        <v>18</v>
      </c>
      <c r="AJ124" s="16" t="s">
        <v>18</v>
      </c>
      <c r="AK124" s="16" t="s">
        <v>18</v>
      </c>
      <c r="AL124" s="17" t="s">
        <v>18</v>
      </c>
      <c r="AM124" s="85" t="s">
        <v>18</v>
      </c>
      <c r="AN124" s="85" t="s">
        <v>18</v>
      </c>
      <c r="AO124" s="85" t="s">
        <v>18</v>
      </c>
      <c r="AP124" s="16" t="s">
        <v>18</v>
      </c>
      <c r="AQ124" s="16" t="s">
        <v>18</v>
      </c>
      <c r="AR124" s="16" t="s">
        <v>18</v>
      </c>
      <c r="AS124" s="16" t="s">
        <v>18</v>
      </c>
      <c r="AT124" s="16" t="s">
        <v>18</v>
      </c>
      <c r="AU124" s="16" t="s">
        <v>18</v>
      </c>
      <c r="AV124" s="84" t="s">
        <v>18</v>
      </c>
      <c r="AW124" s="84" t="s">
        <v>18</v>
      </c>
      <c r="AX124" s="84" t="s">
        <v>18</v>
      </c>
      <c r="AY124" s="84" t="s">
        <v>18</v>
      </c>
      <c r="AZ124" s="84" t="s">
        <v>18</v>
      </c>
      <c r="BA124" s="84" t="s">
        <v>18</v>
      </c>
      <c r="BB124" s="84" t="s">
        <v>18</v>
      </c>
      <c r="BC124" s="84" t="s">
        <v>18</v>
      </c>
      <c r="BD124" s="84" t="s">
        <v>18</v>
      </c>
      <c r="BE124" s="84" t="s">
        <v>18</v>
      </c>
      <c r="BF124" s="16">
        <v>45818</v>
      </c>
      <c r="BG124" s="16">
        <v>45820</v>
      </c>
      <c r="BH124" s="19">
        <f t="shared" si="2"/>
        <v>2</v>
      </c>
      <c r="BI124" s="83">
        <f t="shared" si="3"/>
        <v>241</v>
      </c>
      <c r="BJ124" s="54"/>
      <c r="BK124" s="54"/>
      <c r="BL124" s="54"/>
      <c r="BM124" s="54"/>
      <c r="BN124" s="54"/>
      <c r="BO124" s="54"/>
      <c r="BP124" s="54"/>
      <c r="BQ124" s="54"/>
      <c r="BR124" s="54"/>
      <c r="BS124" s="54"/>
      <c r="BT124" s="54"/>
      <c r="BU124" s="54"/>
      <c r="BV124" s="54"/>
      <c r="BW124" s="54"/>
      <c r="BX124" s="54"/>
      <c r="BY124" s="54"/>
      <c r="BZ124" s="54"/>
      <c r="CA124" s="54"/>
      <c r="CB124" s="54"/>
      <c r="CC124" s="54"/>
      <c r="CD124" s="54"/>
      <c r="CE124" s="54"/>
      <c r="CF124" s="54"/>
      <c r="CG124" s="54"/>
      <c r="CH124" s="54"/>
      <c r="CI124" s="54"/>
      <c r="CJ124" s="54"/>
      <c r="CK124" s="54"/>
      <c r="CL124" s="54"/>
      <c r="CM124" s="54"/>
      <c r="CN124" s="54"/>
      <c r="CO124" s="54"/>
      <c r="CP124" s="54"/>
      <c r="CQ124" s="54"/>
      <c r="CR124" s="54"/>
      <c r="CS124" s="54"/>
      <c r="CT124" s="54"/>
      <c r="CU124" s="54"/>
      <c r="CV124" s="54"/>
      <c r="CW124" s="54"/>
      <c r="CX124" s="54"/>
      <c r="CY124" s="54"/>
      <c r="CZ124" s="54"/>
      <c r="DA124" s="54"/>
      <c r="DB124" s="54"/>
      <c r="DC124" s="54"/>
      <c r="DD124" s="54"/>
      <c r="DE124" s="54"/>
      <c r="DF124" s="54"/>
      <c r="DG124" s="54"/>
      <c r="DH124" s="54"/>
      <c r="DI124" s="54"/>
      <c r="DJ124" s="54"/>
      <c r="DK124" s="54"/>
      <c r="DL124" s="54"/>
      <c r="DM124" s="54"/>
      <c r="DN124" s="54"/>
      <c r="DO124" s="54"/>
      <c r="DP124" s="54"/>
      <c r="DQ124" s="54"/>
      <c r="DR124" s="54"/>
      <c r="DS124" s="54"/>
      <c r="DT124" s="54"/>
      <c r="DU124" s="82"/>
    </row>
    <row r="125" spans="1:125" s="81" customFormat="1">
      <c r="A125" s="3">
        <v>492529</v>
      </c>
      <c r="B125" s="3">
        <v>92024</v>
      </c>
      <c r="C125" s="17" t="s">
        <v>160</v>
      </c>
      <c r="D125" s="17" t="s">
        <v>165</v>
      </c>
      <c r="E125" s="3" t="s">
        <v>152</v>
      </c>
      <c r="F125" s="3" t="s">
        <v>153</v>
      </c>
      <c r="G125" s="19">
        <v>2.7</v>
      </c>
      <c r="H125" s="3" t="s">
        <v>154</v>
      </c>
      <c r="I125" s="16">
        <v>45580</v>
      </c>
      <c r="J125" s="16">
        <v>45580</v>
      </c>
      <c r="K125" s="3">
        <v>1</v>
      </c>
      <c r="L125" s="16">
        <v>45707</v>
      </c>
      <c r="M125" s="16">
        <v>45713</v>
      </c>
      <c r="N125" s="3">
        <f>NETWORKDAYS(L125,M125,[1]Holidays!$A$1:$A$49)</f>
        <v>5</v>
      </c>
      <c r="O125" s="16" t="s">
        <v>18</v>
      </c>
      <c r="P125" s="16" t="s">
        <v>18</v>
      </c>
      <c r="Q125" s="16" t="s">
        <v>18</v>
      </c>
      <c r="R125" s="16" t="s">
        <v>18</v>
      </c>
      <c r="S125" s="16" t="s">
        <v>18</v>
      </c>
      <c r="T125" s="16" t="s">
        <v>18</v>
      </c>
      <c r="U125" s="16" t="s">
        <v>18</v>
      </c>
      <c r="V125" s="16" t="s">
        <v>18</v>
      </c>
      <c r="W125" s="16" t="s">
        <v>18</v>
      </c>
      <c r="X125" s="16" t="s">
        <v>18</v>
      </c>
      <c r="Y125" s="85" t="s">
        <v>18</v>
      </c>
      <c r="Z125" s="85" t="s">
        <v>18</v>
      </c>
      <c r="AA125" s="85" t="s">
        <v>18</v>
      </c>
      <c r="AB125" s="85" t="s">
        <v>18</v>
      </c>
      <c r="AC125" s="85" t="s">
        <v>18</v>
      </c>
      <c r="AD125" s="85" t="s">
        <v>18</v>
      </c>
      <c r="AE125" s="85" t="s">
        <v>18</v>
      </c>
      <c r="AF125" s="85" t="s">
        <v>18</v>
      </c>
      <c r="AG125" s="85" t="s">
        <v>18</v>
      </c>
      <c r="AH125" s="85" t="s">
        <v>18</v>
      </c>
      <c r="AI125" s="85" t="s">
        <v>18</v>
      </c>
      <c r="AJ125" s="85" t="s">
        <v>18</v>
      </c>
      <c r="AK125" s="85" t="s">
        <v>18</v>
      </c>
      <c r="AL125" s="85" t="s">
        <v>18</v>
      </c>
      <c r="AM125" s="85" t="s">
        <v>18</v>
      </c>
      <c r="AN125" s="85" t="s">
        <v>18</v>
      </c>
      <c r="AO125" s="85" t="s">
        <v>18</v>
      </c>
      <c r="AP125" s="16" t="s">
        <v>18</v>
      </c>
      <c r="AQ125" s="16" t="s">
        <v>18</v>
      </c>
      <c r="AR125" s="16" t="s">
        <v>18</v>
      </c>
      <c r="AS125" s="16" t="s">
        <v>18</v>
      </c>
      <c r="AT125" s="16" t="s">
        <v>18</v>
      </c>
      <c r="AU125" s="16" t="s">
        <v>18</v>
      </c>
      <c r="AV125" s="84" t="s">
        <v>18</v>
      </c>
      <c r="AW125" s="84" t="s">
        <v>18</v>
      </c>
      <c r="AX125" s="84" t="s">
        <v>18</v>
      </c>
      <c r="AY125" s="84" t="s">
        <v>18</v>
      </c>
      <c r="AZ125" s="84" t="s">
        <v>18</v>
      </c>
      <c r="BA125" s="84" t="s">
        <v>18</v>
      </c>
      <c r="BB125" s="84" t="s">
        <v>18</v>
      </c>
      <c r="BC125" s="84" t="s">
        <v>18</v>
      </c>
      <c r="BD125" s="84" t="s">
        <v>18</v>
      </c>
      <c r="BE125" s="84" t="s">
        <v>18</v>
      </c>
      <c r="BF125" s="16">
        <v>45748</v>
      </c>
      <c r="BG125" s="16">
        <v>45751</v>
      </c>
      <c r="BH125" s="19">
        <f t="shared" si="2"/>
        <v>3</v>
      </c>
      <c r="BI125" s="83">
        <f t="shared" si="3"/>
        <v>38</v>
      </c>
      <c r="BJ125" s="54"/>
      <c r="BK125" s="54"/>
      <c r="BL125" s="54"/>
      <c r="BM125" s="54"/>
      <c r="BN125" s="54"/>
      <c r="BO125" s="54"/>
      <c r="BP125" s="54"/>
      <c r="BQ125" s="54"/>
      <c r="BR125" s="54"/>
      <c r="BS125" s="54"/>
      <c r="BT125" s="54"/>
      <c r="BU125" s="54"/>
      <c r="BV125" s="54"/>
      <c r="BW125" s="54"/>
      <c r="BX125" s="54"/>
      <c r="BY125" s="54"/>
      <c r="BZ125" s="54"/>
      <c r="CA125" s="54"/>
      <c r="CB125" s="54"/>
      <c r="CC125" s="54"/>
      <c r="CD125" s="54"/>
      <c r="CE125" s="54"/>
      <c r="CF125" s="54"/>
      <c r="CG125" s="54"/>
      <c r="CH125" s="54"/>
      <c r="CI125" s="54"/>
      <c r="CJ125" s="54"/>
      <c r="CK125" s="54"/>
      <c r="CL125" s="54"/>
      <c r="CM125" s="54"/>
      <c r="CN125" s="54"/>
      <c r="CO125" s="54"/>
      <c r="CP125" s="54"/>
      <c r="CQ125" s="54"/>
      <c r="CR125" s="54"/>
      <c r="CS125" s="54"/>
      <c r="CT125" s="54"/>
      <c r="CU125" s="54"/>
      <c r="CV125" s="54"/>
      <c r="CW125" s="54"/>
      <c r="CX125" s="54"/>
      <c r="CY125" s="54"/>
      <c r="CZ125" s="54"/>
      <c r="DA125" s="54"/>
      <c r="DB125" s="54"/>
      <c r="DC125" s="54"/>
      <c r="DD125" s="54"/>
      <c r="DE125" s="54"/>
      <c r="DF125" s="54"/>
      <c r="DG125" s="54"/>
      <c r="DH125" s="54"/>
      <c r="DI125" s="54"/>
      <c r="DJ125" s="54"/>
      <c r="DK125" s="54"/>
      <c r="DL125" s="54"/>
      <c r="DM125" s="54"/>
      <c r="DN125" s="54"/>
      <c r="DO125" s="54"/>
      <c r="DP125" s="54"/>
      <c r="DQ125" s="54"/>
      <c r="DR125" s="54"/>
      <c r="DS125" s="54"/>
      <c r="DT125" s="54"/>
      <c r="DU125" s="82"/>
    </row>
    <row r="126" spans="1:125" s="81" customFormat="1">
      <c r="A126" s="19">
        <v>493740</v>
      </c>
      <c r="B126" s="3">
        <v>92673</v>
      </c>
      <c r="C126" s="3" t="s">
        <v>150</v>
      </c>
      <c r="D126" s="3" t="s">
        <v>163</v>
      </c>
      <c r="E126" s="18" t="s">
        <v>152</v>
      </c>
      <c r="F126" s="3" t="s">
        <v>168</v>
      </c>
      <c r="G126" s="19">
        <v>45.67</v>
      </c>
      <c r="H126" s="3" t="s">
        <v>154</v>
      </c>
      <c r="I126" s="16">
        <v>45601</v>
      </c>
      <c r="J126" s="16">
        <v>45601</v>
      </c>
      <c r="K126" s="3">
        <v>1</v>
      </c>
      <c r="L126" s="20">
        <v>45722</v>
      </c>
      <c r="M126" s="13">
        <v>45735</v>
      </c>
      <c r="N126" s="3">
        <f>NETWORKDAYS(L126,M126,[1]Holidays!$A$1:$A$49)</f>
        <v>10</v>
      </c>
      <c r="O126" s="13">
        <v>45735</v>
      </c>
      <c r="P126" s="13">
        <v>45749</v>
      </c>
      <c r="Q126" s="19">
        <f>NETWORKDAYS(O126,P126,[1]Holidays!$A$1:$A$49)</f>
        <v>11</v>
      </c>
      <c r="R126" s="16" t="s">
        <v>18</v>
      </c>
      <c r="S126" s="16" t="s">
        <v>18</v>
      </c>
      <c r="T126" s="16" t="s">
        <v>18</v>
      </c>
      <c r="U126" s="16" t="s">
        <v>18</v>
      </c>
      <c r="V126" s="16" t="s">
        <v>18</v>
      </c>
      <c r="W126" s="16" t="s">
        <v>18</v>
      </c>
      <c r="X126" s="16" t="s">
        <v>18</v>
      </c>
      <c r="Y126" s="85" t="s">
        <v>18</v>
      </c>
      <c r="Z126" s="85" t="s">
        <v>18</v>
      </c>
      <c r="AA126" s="85" t="s">
        <v>18</v>
      </c>
      <c r="AB126" s="85" t="s">
        <v>18</v>
      </c>
      <c r="AC126" s="85" t="s">
        <v>18</v>
      </c>
      <c r="AD126" s="85" t="s">
        <v>18</v>
      </c>
      <c r="AE126" s="85" t="s">
        <v>18</v>
      </c>
      <c r="AF126" s="85" t="s">
        <v>18</v>
      </c>
      <c r="AG126" s="85" t="s">
        <v>18</v>
      </c>
      <c r="AH126" s="85" t="s">
        <v>18</v>
      </c>
      <c r="AI126" s="85" t="s">
        <v>18</v>
      </c>
      <c r="AJ126" s="85" t="s">
        <v>18</v>
      </c>
      <c r="AK126" s="85" t="s">
        <v>18</v>
      </c>
      <c r="AL126" s="85" t="s">
        <v>18</v>
      </c>
      <c r="AM126" s="85" t="s">
        <v>18</v>
      </c>
      <c r="AN126" s="85" t="s">
        <v>18</v>
      </c>
      <c r="AO126" s="85" t="s">
        <v>18</v>
      </c>
      <c r="AP126" s="13" t="s">
        <v>18</v>
      </c>
      <c r="AQ126" s="13" t="s">
        <v>18</v>
      </c>
      <c r="AR126" s="13" t="s">
        <v>18</v>
      </c>
      <c r="AS126" s="13" t="s">
        <v>18</v>
      </c>
      <c r="AT126" s="13" t="s">
        <v>18</v>
      </c>
      <c r="AU126" s="13" t="s">
        <v>18</v>
      </c>
      <c r="AV126" s="84" t="s">
        <v>18</v>
      </c>
      <c r="AW126" s="84" t="s">
        <v>18</v>
      </c>
      <c r="AX126" s="84" t="s">
        <v>18</v>
      </c>
      <c r="AY126" s="84" t="s">
        <v>18</v>
      </c>
      <c r="AZ126" s="84" t="s">
        <v>18</v>
      </c>
      <c r="BA126" s="84" t="s">
        <v>18</v>
      </c>
      <c r="BB126" s="84" t="s">
        <v>18</v>
      </c>
      <c r="BC126" s="84" t="s">
        <v>18</v>
      </c>
      <c r="BD126" s="84" t="s">
        <v>18</v>
      </c>
      <c r="BE126" s="84" t="s">
        <v>18</v>
      </c>
      <c r="BF126" s="16">
        <v>45750</v>
      </c>
      <c r="BG126" s="16">
        <v>45765</v>
      </c>
      <c r="BH126" s="19">
        <f t="shared" si="2"/>
        <v>15</v>
      </c>
      <c r="BI126" s="83">
        <f t="shared" si="3"/>
        <v>30</v>
      </c>
      <c r="BJ126" s="54"/>
      <c r="BK126" s="54"/>
      <c r="BL126" s="54"/>
      <c r="BM126" s="54"/>
      <c r="BN126" s="54"/>
      <c r="BO126" s="54"/>
      <c r="BP126" s="54"/>
      <c r="BQ126" s="54"/>
      <c r="BR126" s="54"/>
      <c r="BS126" s="54"/>
      <c r="BT126" s="54"/>
      <c r="BU126" s="54"/>
      <c r="BV126" s="54"/>
      <c r="BW126" s="54"/>
      <c r="BX126" s="54"/>
      <c r="BY126" s="54"/>
      <c r="BZ126" s="54"/>
      <c r="CA126" s="54"/>
      <c r="CB126" s="54"/>
      <c r="CC126" s="54"/>
      <c r="CD126" s="54"/>
      <c r="CE126" s="54"/>
      <c r="CF126" s="54"/>
      <c r="CG126" s="54"/>
      <c r="CH126" s="54"/>
      <c r="CI126" s="54"/>
      <c r="CJ126" s="54"/>
      <c r="CK126" s="54"/>
      <c r="CL126" s="54"/>
      <c r="CM126" s="54"/>
      <c r="CN126" s="54"/>
      <c r="CO126" s="54"/>
      <c r="CP126" s="54"/>
      <c r="CQ126" s="54"/>
      <c r="CR126" s="54"/>
      <c r="CS126" s="54"/>
      <c r="CT126" s="54"/>
      <c r="CU126" s="54"/>
      <c r="CV126" s="54"/>
      <c r="CW126" s="54"/>
      <c r="CX126" s="54"/>
      <c r="CY126" s="54"/>
      <c r="CZ126" s="54"/>
      <c r="DA126" s="54"/>
      <c r="DB126" s="54"/>
      <c r="DC126" s="54"/>
      <c r="DD126" s="54"/>
      <c r="DE126" s="54"/>
      <c r="DF126" s="54"/>
      <c r="DG126" s="54"/>
      <c r="DH126" s="54"/>
      <c r="DI126" s="54"/>
      <c r="DJ126" s="54"/>
      <c r="DK126" s="54"/>
      <c r="DL126" s="54"/>
      <c r="DM126" s="54"/>
      <c r="DN126" s="54"/>
      <c r="DO126" s="54"/>
      <c r="DP126" s="54"/>
      <c r="DQ126" s="54"/>
      <c r="DR126" s="54"/>
      <c r="DS126" s="54"/>
      <c r="DT126" s="54"/>
      <c r="DU126" s="82"/>
    </row>
    <row r="127" spans="1:125" s="81" customFormat="1">
      <c r="A127" s="19">
        <v>493757</v>
      </c>
      <c r="B127" s="3">
        <v>92673</v>
      </c>
      <c r="C127" s="3" t="s">
        <v>150</v>
      </c>
      <c r="D127" s="3" t="s">
        <v>163</v>
      </c>
      <c r="E127" s="18" t="s">
        <v>152</v>
      </c>
      <c r="F127" s="3" t="s">
        <v>168</v>
      </c>
      <c r="G127" s="19">
        <v>50</v>
      </c>
      <c r="H127" s="3" t="s">
        <v>154</v>
      </c>
      <c r="I127" s="16">
        <v>45601</v>
      </c>
      <c r="J127" s="16">
        <v>45601</v>
      </c>
      <c r="K127" s="3">
        <v>1</v>
      </c>
      <c r="L127" s="20">
        <v>45721</v>
      </c>
      <c r="M127" s="13">
        <v>45735</v>
      </c>
      <c r="N127" s="3">
        <f>NETWORKDAYS(L127,M127,[1]Holidays!$A$1:$A$49)</f>
        <v>11</v>
      </c>
      <c r="O127" s="13">
        <v>45735</v>
      </c>
      <c r="P127" s="13">
        <v>45737</v>
      </c>
      <c r="Q127" s="19">
        <f>NETWORKDAYS(O127,P127,[1]Holidays!$A$1:$A$49)</f>
        <v>3</v>
      </c>
      <c r="R127" s="16" t="s">
        <v>18</v>
      </c>
      <c r="S127" s="16" t="s">
        <v>18</v>
      </c>
      <c r="T127" s="16" t="s">
        <v>18</v>
      </c>
      <c r="U127" s="16" t="s">
        <v>18</v>
      </c>
      <c r="V127" s="16" t="s">
        <v>18</v>
      </c>
      <c r="W127" s="16" t="s">
        <v>18</v>
      </c>
      <c r="X127" s="16" t="s">
        <v>18</v>
      </c>
      <c r="Y127" s="85" t="s">
        <v>18</v>
      </c>
      <c r="Z127" s="85" t="s">
        <v>18</v>
      </c>
      <c r="AA127" s="85" t="s">
        <v>18</v>
      </c>
      <c r="AB127" s="85" t="s">
        <v>18</v>
      </c>
      <c r="AC127" s="85" t="s">
        <v>18</v>
      </c>
      <c r="AD127" s="85" t="s">
        <v>18</v>
      </c>
      <c r="AE127" s="85" t="s">
        <v>18</v>
      </c>
      <c r="AF127" s="85" t="s">
        <v>18</v>
      </c>
      <c r="AG127" s="85" t="s">
        <v>18</v>
      </c>
      <c r="AH127" s="85" t="s">
        <v>18</v>
      </c>
      <c r="AI127" s="85" t="s">
        <v>18</v>
      </c>
      <c r="AJ127" s="85" t="s">
        <v>18</v>
      </c>
      <c r="AK127" s="85" t="s">
        <v>18</v>
      </c>
      <c r="AL127" s="85" t="s">
        <v>18</v>
      </c>
      <c r="AM127" s="85" t="s">
        <v>18</v>
      </c>
      <c r="AN127" s="85" t="s">
        <v>18</v>
      </c>
      <c r="AO127" s="85" t="s">
        <v>18</v>
      </c>
      <c r="AP127" s="13" t="s">
        <v>18</v>
      </c>
      <c r="AQ127" s="13" t="s">
        <v>18</v>
      </c>
      <c r="AR127" s="13" t="s">
        <v>18</v>
      </c>
      <c r="AS127" s="13" t="s">
        <v>18</v>
      </c>
      <c r="AT127" s="13" t="s">
        <v>18</v>
      </c>
      <c r="AU127" s="13" t="s">
        <v>18</v>
      </c>
      <c r="AV127" s="84" t="s">
        <v>18</v>
      </c>
      <c r="AW127" s="84" t="s">
        <v>18</v>
      </c>
      <c r="AX127" s="84" t="s">
        <v>18</v>
      </c>
      <c r="AY127" s="84" t="s">
        <v>18</v>
      </c>
      <c r="AZ127" s="84" t="s">
        <v>18</v>
      </c>
      <c r="BA127" s="84" t="s">
        <v>18</v>
      </c>
      <c r="BB127" s="84" t="s">
        <v>18</v>
      </c>
      <c r="BC127" s="84" t="s">
        <v>18</v>
      </c>
      <c r="BD127" s="84" t="s">
        <v>18</v>
      </c>
      <c r="BE127" s="84" t="s">
        <v>18</v>
      </c>
      <c r="BF127" s="16">
        <v>45783</v>
      </c>
      <c r="BG127" s="16">
        <v>45784</v>
      </c>
      <c r="BH127" s="19">
        <f t="shared" si="2"/>
        <v>1</v>
      </c>
      <c r="BI127" s="83">
        <f t="shared" si="3"/>
        <v>49</v>
      </c>
      <c r="BJ127" s="54"/>
      <c r="BK127" s="54"/>
      <c r="BL127" s="54"/>
      <c r="BM127" s="54"/>
      <c r="BN127" s="54"/>
      <c r="BO127" s="54"/>
      <c r="BP127" s="54"/>
      <c r="BQ127" s="54"/>
      <c r="BR127" s="54"/>
      <c r="BS127" s="54"/>
      <c r="BT127" s="54"/>
      <c r="BU127" s="54"/>
      <c r="BV127" s="54"/>
      <c r="BW127" s="54"/>
      <c r="BX127" s="54"/>
      <c r="BY127" s="54"/>
      <c r="BZ127" s="54"/>
      <c r="CA127" s="54"/>
      <c r="CB127" s="54"/>
      <c r="CC127" s="54"/>
      <c r="CD127" s="54"/>
      <c r="CE127" s="54"/>
      <c r="CF127" s="54"/>
      <c r="CG127" s="54"/>
      <c r="CH127" s="54"/>
      <c r="CI127" s="54"/>
      <c r="CJ127" s="54"/>
      <c r="CK127" s="54"/>
      <c r="CL127" s="54"/>
      <c r="CM127" s="54"/>
      <c r="CN127" s="54"/>
      <c r="CO127" s="54"/>
      <c r="CP127" s="54"/>
      <c r="CQ127" s="54"/>
      <c r="CR127" s="54"/>
      <c r="CS127" s="54"/>
      <c r="CT127" s="54"/>
      <c r="CU127" s="54"/>
      <c r="CV127" s="54"/>
      <c r="CW127" s="54"/>
      <c r="CX127" s="54"/>
      <c r="CY127" s="54"/>
      <c r="CZ127" s="54"/>
      <c r="DA127" s="54"/>
      <c r="DB127" s="54"/>
      <c r="DC127" s="54"/>
      <c r="DD127" s="54"/>
      <c r="DE127" s="54"/>
      <c r="DF127" s="54"/>
      <c r="DG127" s="54"/>
      <c r="DH127" s="54"/>
      <c r="DI127" s="54"/>
      <c r="DJ127" s="54"/>
      <c r="DK127" s="54"/>
      <c r="DL127" s="54"/>
      <c r="DM127" s="54"/>
      <c r="DN127" s="54"/>
      <c r="DO127" s="54"/>
      <c r="DP127" s="54"/>
      <c r="DQ127" s="54"/>
      <c r="DR127" s="54"/>
      <c r="DS127" s="54"/>
      <c r="DT127" s="54"/>
      <c r="DU127" s="82"/>
    </row>
    <row r="128" spans="1:125" s="81" customFormat="1">
      <c r="A128" s="3">
        <v>494050</v>
      </c>
      <c r="B128" s="3">
        <v>92120</v>
      </c>
      <c r="C128" s="17" t="s">
        <v>160</v>
      </c>
      <c r="D128" s="17" t="s">
        <v>165</v>
      </c>
      <c r="E128" s="3" t="s">
        <v>152</v>
      </c>
      <c r="F128" s="3" t="s">
        <v>153</v>
      </c>
      <c r="G128" s="19">
        <v>3.5</v>
      </c>
      <c r="H128" s="3" t="s">
        <v>154</v>
      </c>
      <c r="I128" s="16">
        <v>45594</v>
      </c>
      <c r="J128" s="16">
        <v>45594</v>
      </c>
      <c r="K128" s="3">
        <v>1</v>
      </c>
      <c r="L128" s="16">
        <v>45680</v>
      </c>
      <c r="M128" s="16">
        <v>45680</v>
      </c>
      <c r="N128" s="3">
        <f>NETWORKDAYS(L128,M128,[1]Holidays!$A$1:$A$49)</f>
        <v>1</v>
      </c>
      <c r="O128" s="16" t="s">
        <v>18</v>
      </c>
      <c r="P128" s="16" t="s">
        <v>18</v>
      </c>
      <c r="Q128" s="16" t="s">
        <v>18</v>
      </c>
      <c r="R128" s="16" t="s">
        <v>18</v>
      </c>
      <c r="S128" s="16" t="s">
        <v>18</v>
      </c>
      <c r="T128" s="16" t="s">
        <v>18</v>
      </c>
      <c r="U128" s="16" t="s">
        <v>18</v>
      </c>
      <c r="V128" s="16" t="s">
        <v>18</v>
      </c>
      <c r="W128" s="16" t="s">
        <v>18</v>
      </c>
      <c r="X128" s="16" t="s">
        <v>18</v>
      </c>
      <c r="Y128" s="85" t="s">
        <v>18</v>
      </c>
      <c r="Z128" s="85" t="s">
        <v>18</v>
      </c>
      <c r="AA128" s="85" t="s">
        <v>18</v>
      </c>
      <c r="AB128" s="85" t="s">
        <v>18</v>
      </c>
      <c r="AC128" s="85" t="s">
        <v>18</v>
      </c>
      <c r="AD128" s="85" t="s">
        <v>18</v>
      </c>
      <c r="AE128" s="85" t="s">
        <v>18</v>
      </c>
      <c r="AF128" s="85" t="s">
        <v>18</v>
      </c>
      <c r="AG128" s="85" t="s">
        <v>18</v>
      </c>
      <c r="AH128" s="16" t="s">
        <v>18</v>
      </c>
      <c r="AI128" s="16" t="s">
        <v>18</v>
      </c>
      <c r="AJ128" s="16" t="s">
        <v>18</v>
      </c>
      <c r="AK128" s="16" t="s">
        <v>18</v>
      </c>
      <c r="AL128" s="17" t="s">
        <v>18</v>
      </c>
      <c r="AM128" s="85" t="s">
        <v>18</v>
      </c>
      <c r="AN128" s="85" t="s">
        <v>18</v>
      </c>
      <c r="AO128" s="85" t="s">
        <v>18</v>
      </c>
      <c r="AP128" s="16" t="s">
        <v>18</v>
      </c>
      <c r="AQ128" s="16" t="s">
        <v>18</v>
      </c>
      <c r="AR128" s="16" t="s">
        <v>18</v>
      </c>
      <c r="AS128" s="16" t="s">
        <v>18</v>
      </c>
      <c r="AT128" s="16" t="s">
        <v>18</v>
      </c>
      <c r="AU128" s="16" t="s">
        <v>18</v>
      </c>
      <c r="AV128" s="84" t="s">
        <v>18</v>
      </c>
      <c r="AW128" s="84" t="s">
        <v>18</v>
      </c>
      <c r="AX128" s="84" t="s">
        <v>18</v>
      </c>
      <c r="AY128" s="84" t="s">
        <v>18</v>
      </c>
      <c r="AZ128" s="84" t="s">
        <v>18</v>
      </c>
      <c r="BA128" s="84" t="s">
        <v>18</v>
      </c>
      <c r="BB128" s="84" t="s">
        <v>18</v>
      </c>
      <c r="BC128" s="84" t="s">
        <v>18</v>
      </c>
      <c r="BD128" s="84" t="s">
        <v>18</v>
      </c>
      <c r="BE128" s="84" t="s">
        <v>18</v>
      </c>
      <c r="BF128" s="16">
        <v>45805</v>
      </c>
      <c r="BG128" s="16">
        <v>45805</v>
      </c>
      <c r="BH128" s="19">
        <f t="shared" si="2"/>
        <v>0</v>
      </c>
      <c r="BI128" s="83">
        <f t="shared" si="3"/>
        <v>125</v>
      </c>
      <c r="BJ128" s="54"/>
      <c r="BK128" s="54"/>
      <c r="BL128" s="54"/>
      <c r="BM128" s="54"/>
      <c r="BN128" s="54"/>
      <c r="BO128" s="54"/>
      <c r="BP128" s="54"/>
      <c r="BQ128" s="54"/>
      <c r="BR128" s="54"/>
      <c r="BS128" s="54"/>
      <c r="BT128" s="54"/>
      <c r="BU128" s="54"/>
      <c r="BV128" s="54"/>
      <c r="BW128" s="54"/>
      <c r="BX128" s="54"/>
      <c r="BY128" s="54"/>
      <c r="BZ128" s="54"/>
      <c r="CA128" s="54"/>
      <c r="CB128" s="54"/>
      <c r="CC128" s="54"/>
      <c r="CD128" s="54"/>
      <c r="CE128" s="54"/>
      <c r="CF128" s="54"/>
      <c r="CG128" s="54"/>
      <c r="CH128" s="54"/>
      <c r="CI128" s="54"/>
      <c r="CJ128" s="54"/>
      <c r="CK128" s="54"/>
      <c r="CL128" s="54"/>
      <c r="CM128" s="54"/>
      <c r="CN128" s="54"/>
      <c r="CO128" s="54"/>
      <c r="CP128" s="54"/>
      <c r="CQ128" s="54"/>
      <c r="CR128" s="54"/>
      <c r="CS128" s="54"/>
      <c r="CT128" s="54"/>
      <c r="CU128" s="54"/>
      <c r="CV128" s="54"/>
      <c r="CW128" s="54"/>
      <c r="CX128" s="54"/>
      <c r="CY128" s="54"/>
      <c r="CZ128" s="54"/>
      <c r="DA128" s="54"/>
      <c r="DB128" s="54"/>
      <c r="DC128" s="54"/>
      <c r="DD128" s="54"/>
      <c r="DE128" s="54"/>
      <c r="DF128" s="54"/>
      <c r="DG128" s="54"/>
      <c r="DH128" s="54"/>
      <c r="DI128" s="54"/>
      <c r="DJ128" s="54"/>
      <c r="DK128" s="54"/>
      <c r="DL128" s="54"/>
      <c r="DM128" s="54"/>
      <c r="DN128" s="54"/>
      <c r="DO128" s="54"/>
      <c r="DP128" s="54"/>
      <c r="DQ128" s="54"/>
      <c r="DR128" s="54"/>
      <c r="DS128" s="54"/>
      <c r="DT128" s="54"/>
      <c r="DU128" s="82"/>
    </row>
    <row r="129" spans="1:125" s="81" customFormat="1">
      <c r="A129" s="3">
        <v>494182</v>
      </c>
      <c r="B129" s="3">
        <v>92026</v>
      </c>
      <c r="C129" s="17" t="s">
        <v>160</v>
      </c>
      <c r="D129" s="17" t="s">
        <v>165</v>
      </c>
      <c r="E129" s="3" t="s">
        <v>152</v>
      </c>
      <c r="F129" s="3" t="s">
        <v>153</v>
      </c>
      <c r="G129" s="19">
        <v>3.9</v>
      </c>
      <c r="H129" s="3" t="s">
        <v>154</v>
      </c>
      <c r="I129" s="16">
        <v>45595</v>
      </c>
      <c r="J129" s="16">
        <v>45595</v>
      </c>
      <c r="K129" s="3">
        <v>1</v>
      </c>
      <c r="L129" s="16">
        <v>45672</v>
      </c>
      <c r="M129" s="16">
        <v>45672</v>
      </c>
      <c r="N129" s="3">
        <f>NETWORKDAYS(L129,M129,[1]Holidays!$A$1:$A$49)</f>
        <v>1</v>
      </c>
      <c r="O129" s="16" t="s">
        <v>18</v>
      </c>
      <c r="P129" s="16" t="s">
        <v>18</v>
      </c>
      <c r="Q129" s="16" t="s">
        <v>18</v>
      </c>
      <c r="R129" s="16" t="s">
        <v>18</v>
      </c>
      <c r="S129" s="16" t="s">
        <v>18</v>
      </c>
      <c r="T129" s="16" t="s">
        <v>18</v>
      </c>
      <c r="U129" s="16" t="s">
        <v>18</v>
      </c>
      <c r="V129" s="16" t="s">
        <v>18</v>
      </c>
      <c r="W129" s="16" t="s">
        <v>18</v>
      </c>
      <c r="X129" s="16" t="s">
        <v>18</v>
      </c>
      <c r="Y129" s="85" t="s">
        <v>18</v>
      </c>
      <c r="Z129" s="85" t="s">
        <v>18</v>
      </c>
      <c r="AA129" s="85" t="s">
        <v>18</v>
      </c>
      <c r="AB129" s="85" t="s">
        <v>18</v>
      </c>
      <c r="AC129" s="85" t="s">
        <v>18</v>
      </c>
      <c r="AD129" s="85" t="s">
        <v>18</v>
      </c>
      <c r="AE129" s="85" t="s">
        <v>18</v>
      </c>
      <c r="AF129" s="85" t="s">
        <v>18</v>
      </c>
      <c r="AG129" s="85" t="s">
        <v>18</v>
      </c>
      <c r="AH129" s="85" t="s">
        <v>18</v>
      </c>
      <c r="AI129" s="85" t="s">
        <v>18</v>
      </c>
      <c r="AJ129" s="85" t="s">
        <v>18</v>
      </c>
      <c r="AK129" s="85" t="s">
        <v>18</v>
      </c>
      <c r="AL129" s="85" t="s">
        <v>18</v>
      </c>
      <c r="AM129" s="85" t="s">
        <v>18</v>
      </c>
      <c r="AN129" s="85" t="s">
        <v>18</v>
      </c>
      <c r="AO129" s="85" t="s">
        <v>18</v>
      </c>
      <c r="AP129" s="16" t="s">
        <v>18</v>
      </c>
      <c r="AQ129" s="16" t="s">
        <v>18</v>
      </c>
      <c r="AR129" s="16" t="s">
        <v>18</v>
      </c>
      <c r="AS129" s="16" t="s">
        <v>18</v>
      </c>
      <c r="AT129" s="16" t="s">
        <v>18</v>
      </c>
      <c r="AU129" s="16" t="s">
        <v>18</v>
      </c>
      <c r="AV129" s="84" t="s">
        <v>18</v>
      </c>
      <c r="AW129" s="84" t="s">
        <v>18</v>
      </c>
      <c r="AX129" s="84" t="s">
        <v>18</v>
      </c>
      <c r="AY129" s="84" t="s">
        <v>18</v>
      </c>
      <c r="AZ129" s="84" t="s">
        <v>18</v>
      </c>
      <c r="BA129" s="84" t="s">
        <v>18</v>
      </c>
      <c r="BB129" s="84" t="s">
        <v>18</v>
      </c>
      <c r="BC129" s="84" t="s">
        <v>18</v>
      </c>
      <c r="BD129" s="84" t="s">
        <v>18</v>
      </c>
      <c r="BE129" s="84" t="s">
        <v>18</v>
      </c>
      <c r="BF129" s="16">
        <v>45751</v>
      </c>
      <c r="BG129" s="16">
        <v>45751</v>
      </c>
      <c r="BH129" s="19">
        <f t="shared" si="2"/>
        <v>0</v>
      </c>
      <c r="BI129" s="83">
        <f t="shared" si="3"/>
        <v>79</v>
      </c>
      <c r="BJ129" s="54"/>
      <c r="BK129" s="54"/>
      <c r="BL129" s="54"/>
      <c r="BM129" s="54"/>
      <c r="BN129" s="54"/>
      <c r="BO129" s="54"/>
      <c r="BP129" s="54"/>
      <c r="BQ129" s="54"/>
      <c r="BR129" s="54"/>
      <c r="BS129" s="54"/>
      <c r="BT129" s="54"/>
      <c r="BU129" s="54"/>
      <c r="BV129" s="54"/>
      <c r="BW129" s="54"/>
      <c r="BX129" s="54"/>
      <c r="BY129" s="54"/>
      <c r="BZ129" s="54"/>
      <c r="CA129" s="54"/>
      <c r="CB129" s="54"/>
      <c r="CC129" s="54"/>
      <c r="CD129" s="54"/>
      <c r="CE129" s="54"/>
      <c r="CF129" s="54"/>
      <c r="CG129" s="54"/>
      <c r="CH129" s="54"/>
      <c r="CI129" s="54"/>
      <c r="CJ129" s="54"/>
      <c r="CK129" s="54"/>
      <c r="CL129" s="54"/>
      <c r="CM129" s="54"/>
      <c r="CN129" s="54"/>
      <c r="CO129" s="54"/>
      <c r="CP129" s="54"/>
      <c r="CQ129" s="54"/>
      <c r="CR129" s="54"/>
      <c r="CS129" s="54"/>
      <c r="CT129" s="54"/>
      <c r="CU129" s="54"/>
      <c r="CV129" s="54"/>
      <c r="CW129" s="54"/>
      <c r="CX129" s="54"/>
      <c r="CY129" s="54"/>
      <c r="CZ129" s="54"/>
      <c r="DA129" s="54"/>
      <c r="DB129" s="54"/>
      <c r="DC129" s="54"/>
      <c r="DD129" s="54"/>
      <c r="DE129" s="54"/>
      <c r="DF129" s="54"/>
      <c r="DG129" s="54"/>
      <c r="DH129" s="54"/>
      <c r="DI129" s="54"/>
      <c r="DJ129" s="54"/>
      <c r="DK129" s="54"/>
      <c r="DL129" s="54"/>
      <c r="DM129" s="54"/>
      <c r="DN129" s="54"/>
      <c r="DO129" s="54"/>
      <c r="DP129" s="54"/>
      <c r="DQ129" s="54"/>
      <c r="DR129" s="54"/>
      <c r="DS129" s="54"/>
      <c r="DT129" s="54"/>
      <c r="DU129" s="82"/>
    </row>
    <row r="130" spans="1:125" s="81" customFormat="1">
      <c r="A130" s="3">
        <v>494186</v>
      </c>
      <c r="B130" s="3">
        <v>92008</v>
      </c>
      <c r="C130" s="17" t="s">
        <v>150</v>
      </c>
      <c r="D130" s="17" t="s">
        <v>158</v>
      </c>
      <c r="E130" s="18" t="s">
        <v>152</v>
      </c>
      <c r="F130" s="3" t="s">
        <v>153</v>
      </c>
      <c r="G130" s="19">
        <v>67</v>
      </c>
      <c r="H130" s="3" t="s">
        <v>154</v>
      </c>
      <c r="I130" s="16">
        <v>45602</v>
      </c>
      <c r="J130" s="16">
        <v>45602</v>
      </c>
      <c r="K130" s="3">
        <v>1</v>
      </c>
      <c r="L130" s="16">
        <v>45680</v>
      </c>
      <c r="M130" s="16">
        <v>45680</v>
      </c>
      <c r="N130" s="3">
        <f>NETWORKDAYS(L130,M130,[1]Holidays!$A$1:$A$49)</f>
        <v>1</v>
      </c>
      <c r="O130" s="16">
        <v>45680</v>
      </c>
      <c r="P130" s="16">
        <v>45686</v>
      </c>
      <c r="Q130" s="19">
        <f>NETWORKDAYS(O130,P130,[1]Holidays!$A$1:$A$49)</f>
        <v>5</v>
      </c>
      <c r="R130" s="16" t="s">
        <v>18</v>
      </c>
      <c r="S130" s="16" t="s">
        <v>18</v>
      </c>
      <c r="T130" s="16" t="s">
        <v>18</v>
      </c>
      <c r="U130" s="16" t="s">
        <v>18</v>
      </c>
      <c r="V130" s="16" t="s">
        <v>18</v>
      </c>
      <c r="W130" s="16" t="s">
        <v>18</v>
      </c>
      <c r="X130" s="16" t="s">
        <v>18</v>
      </c>
      <c r="Y130" s="85" t="s">
        <v>18</v>
      </c>
      <c r="Z130" s="85" t="s">
        <v>18</v>
      </c>
      <c r="AA130" s="85" t="s">
        <v>18</v>
      </c>
      <c r="AB130" s="85" t="s">
        <v>18</v>
      </c>
      <c r="AC130" s="85" t="s">
        <v>18</v>
      </c>
      <c r="AD130" s="85" t="s">
        <v>18</v>
      </c>
      <c r="AE130" s="85" t="s">
        <v>18</v>
      </c>
      <c r="AF130" s="85" t="s">
        <v>18</v>
      </c>
      <c r="AG130" s="85" t="s">
        <v>18</v>
      </c>
      <c r="AH130" s="85" t="s">
        <v>18</v>
      </c>
      <c r="AI130" s="85" t="s">
        <v>18</v>
      </c>
      <c r="AJ130" s="85" t="s">
        <v>18</v>
      </c>
      <c r="AK130" s="85" t="s">
        <v>18</v>
      </c>
      <c r="AL130" s="85" t="s">
        <v>18</v>
      </c>
      <c r="AM130" s="85" t="s">
        <v>18</v>
      </c>
      <c r="AN130" s="85" t="s">
        <v>18</v>
      </c>
      <c r="AO130" s="85" t="s">
        <v>18</v>
      </c>
      <c r="AP130" s="16">
        <v>45680</v>
      </c>
      <c r="AQ130" s="16">
        <v>45686</v>
      </c>
      <c r="AR130" s="19">
        <f>NETWORKDAYS(AP130,AQ130,[1]Holidays!$A$1:$A$49)</f>
        <v>5</v>
      </c>
      <c r="AS130" s="16">
        <v>45793</v>
      </c>
      <c r="AT130" s="16">
        <v>45806</v>
      </c>
      <c r="AU130" s="19">
        <f>NETWORKDAYS(AS130,AT130,[1]Holidays!$A$1:$A$49)</f>
        <v>9</v>
      </c>
      <c r="AV130" s="84" t="s">
        <v>18</v>
      </c>
      <c r="AW130" s="84" t="s">
        <v>18</v>
      </c>
      <c r="AX130" s="84" t="s">
        <v>18</v>
      </c>
      <c r="AY130" s="84" t="s">
        <v>18</v>
      </c>
      <c r="AZ130" s="84" t="s">
        <v>18</v>
      </c>
      <c r="BA130" s="84" t="s">
        <v>18</v>
      </c>
      <c r="BB130" s="84" t="s">
        <v>18</v>
      </c>
      <c r="BC130" s="84" t="s">
        <v>18</v>
      </c>
      <c r="BD130" s="84" t="s">
        <v>18</v>
      </c>
      <c r="BE130" s="84" t="s">
        <v>18</v>
      </c>
      <c r="BF130" s="16">
        <v>45806</v>
      </c>
      <c r="BG130" s="16">
        <v>45807</v>
      </c>
      <c r="BH130" s="19">
        <f t="shared" si="2"/>
        <v>1</v>
      </c>
      <c r="BI130" s="83">
        <f t="shared" si="3"/>
        <v>127</v>
      </c>
      <c r="BJ130" s="54"/>
      <c r="BK130" s="54"/>
      <c r="BL130" s="54"/>
      <c r="BM130" s="54"/>
      <c r="BN130" s="54"/>
      <c r="BO130" s="54"/>
      <c r="BP130" s="54"/>
      <c r="BQ130" s="54"/>
      <c r="BR130" s="54"/>
      <c r="BS130" s="54"/>
      <c r="BT130" s="54"/>
      <c r="BU130" s="54"/>
      <c r="BV130" s="54"/>
      <c r="BW130" s="54"/>
      <c r="BX130" s="54"/>
      <c r="BY130" s="54"/>
      <c r="BZ130" s="54"/>
      <c r="CA130" s="54"/>
      <c r="CB130" s="54"/>
      <c r="CC130" s="54"/>
      <c r="CD130" s="54"/>
      <c r="CE130" s="54"/>
      <c r="CF130" s="54"/>
      <c r="CG130" s="54"/>
      <c r="CH130" s="54"/>
      <c r="CI130" s="54"/>
      <c r="CJ130" s="54"/>
      <c r="CK130" s="54"/>
      <c r="CL130" s="54"/>
      <c r="CM130" s="54"/>
      <c r="CN130" s="54"/>
      <c r="CO130" s="54"/>
      <c r="CP130" s="54"/>
      <c r="CQ130" s="54"/>
      <c r="CR130" s="54"/>
      <c r="CS130" s="54"/>
      <c r="CT130" s="54"/>
      <c r="CU130" s="54"/>
      <c r="CV130" s="54"/>
      <c r="CW130" s="54"/>
      <c r="CX130" s="54"/>
      <c r="CY130" s="54"/>
      <c r="CZ130" s="54"/>
      <c r="DA130" s="54"/>
      <c r="DB130" s="54"/>
      <c r="DC130" s="54"/>
      <c r="DD130" s="54"/>
      <c r="DE130" s="54"/>
      <c r="DF130" s="54"/>
      <c r="DG130" s="54"/>
      <c r="DH130" s="54"/>
      <c r="DI130" s="54"/>
      <c r="DJ130" s="54"/>
      <c r="DK130" s="54"/>
      <c r="DL130" s="54"/>
      <c r="DM130" s="54"/>
      <c r="DN130" s="54"/>
      <c r="DO130" s="54"/>
      <c r="DP130" s="54"/>
      <c r="DQ130" s="54"/>
      <c r="DR130" s="54"/>
      <c r="DS130" s="54"/>
      <c r="DT130" s="54"/>
      <c r="DU130" s="82"/>
    </row>
    <row r="131" spans="1:125" s="81" customFormat="1">
      <c r="A131" s="3">
        <v>494730</v>
      </c>
      <c r="B131" s="3">
        <v>91915</v>
      </c>
      <c r="C131" s="17" t="s">
        <v>160</v>
      </c>
      <c r="D131" s="17" t="s">
        <v>165</v>
      </c>
      <c r="E131" s="3" t="s">
        <v>152</v>
      </c>
      <c r="F131" s="3" t="s">
        <v>153</v>
      </c>
      <c r="G131" s="19">
        <v>2</v>
      </c>
      <c r="H131" s="3" t="s">
        <v>154</v>
      </c>
      <c r="I131" s="16">
        <v>45601</v>
      </c>
      <c r="J131" s="16">
        <v>45601</v>
      </c>
      <c r="K131" s="3">
        <v>1</v>
      </c>
      <c r="L131" s="16">
        <v>45765</v>
      </c>
      <c r="M131" s="16">
        <v>45765</v>
      </c>
      <c r="N131" s="3">
        <f>NETWORKDAYS(L131,M131,[1]Holidays!$A$1:$A$49)</f>
        <v>1</v>
      </c>
      <c r="O131" s="16" t="s">
        <v>18</v>
      </c>
      <c r="P131" s="16" t="s">
        <v>18</v>
      </c>
      <c r="Q131" s="16" t="s">
        <v>18</v>
      </c>
      <c r="R131" s="16" t="s">
        <v>18</v>
      </c>
      <c r="S131" s="16" t="s">
        <v>18</v>
      </c>
      <c r="T131" s="16" t="s">
        <v>18</v>
      </c>
      <c r="U131" s="16" t="s">
        <v>18</v>
      </c>
      <c r="V131" s="16" t="s">
        <v>18</v>
      </c>
      <c r="W131" s="16" t="s">
        <v>18</v>
      </c>
      <c r="X131" s="16" t="s">
        <v>18</v>
      </c>
      <c r="Y131" s="85" t="s">
        <v>18</v>
      </c>
      <c r="Z131" s="85" t="s">
        <v>18</v>
      </c>
      <c r="AA131" s="85" t="s">
        <v>18</v>
      </c>
      <c r="AB131" s="85" t="s">
        <v>18</v>
      </c>
      <c r="AC131" s="85" t="s">
        <v>18</v>
      </c>
      <c r="AD131" s="85" t="s">
        <v>18</v>
      </c>
      <c r="AE131" s="85" t="s">
        <v>18</v>
      </c>
      <c r="AF131" s="85" t="s">
        <v>18</v>
      </c>
      <c r="AG131" s="85" t="s">
        <v>18</v>
      </c>
      <c r="AH131" s="16" t="s">
        <v>18</v>
      </c>
      <c r="AI131" s="16" t="s">
        <v>18</v>
      </c>
      <c r="AJ131" s="16" t="s">
        <v>18</v>
      </c>
      <c r="AK131" s="16" t="s">
        <v>18</v>
      </c>
      <c r="AL131" s="17" t="s">
        <v>18</v>
      </c>
      <c r="AM131" s="85" t="s">
        <v>18</v>
      </c>
      <c r="AN131" s="85" t="s">
        <v>18</v>
      </c>
      <c r="AO131" s="85" t="s">
        <v>18</v>
      </c>
      <c r="AP131" s="16" t="s">
        <v>18</v>
      </c>
      <c r="AQ131" s="16" t="s">
        <v>18</v>
      </c>
      <c r="AR131" s="16" t="s">
        <v>18</v>
      </c>
      <c r="AS131" s="16" t="s">
        <v>18</v>
      </c>
      <c r="AT131" s="16" t="s">
        <v>18</v>
      </c>
      <c r="AU131" s="16" t="s">
        <v>18</v>
      </c>
      <c r="AV131" s="84" t="s">
        <v>18</v>
      </c>
      <c r="AW131" s="84" t="s">
        <v>18</v>
      </c>
      <c r="AX131" s="84" t="s">
        <v>18</v>
      </c>
      <c r="AY131" s="84" t="s">
        <v>18</v>
      </c>
      <c r="AZ131" s="84" t="s">
        <v>18</v>
      </c>
      <c r="BA131" s="84" t="s">
        <v>18</v>
      </c>
      <c r="BB131" s="84" t="s">
        <v>18</v>
      </c>
      <c r="BC131" s="84" t="s">
        <v>18</v>
      </c>
      <c r="BD131" s="84" t="s">
        <v>18</v>
      </c>
      <c r="BE131" s="84" t="s">
        <v>18</v>
      </c>
      <c r="BF131" s="16">
        <v>45765</v>
      </c>
      <c r="BG131" s="16">
        <v>45768</v>
      </c>
      <c r="BH131" s="19">
        <f t="shared" si="2"/>
        <v>3</v>
      </c>
      <c r="BI131" s="83">
        <f t="shared" si="3"/>
        <v>3</v>
      </c>
      <c r="BJ131" s="54"/>
      <c r="BK131" s="54"/>
      <c r="BL131" s="54"/>
      <c r="BM131" s="54"/>
      <c r="BN131" s="54"/>
      <c r="BO131" s="54"/>
      <c r="BP131" s="54"/>
      <c r="BQ131" s="54"/>
      <c r="BR131" s="54"/>
      <c r="BS131" s="54"/>
      <c r="BT131" s="54"/>
      <c r="BU131" s="54"/>
      <c r="BV131" s="54"/>
      <c r="BW131" s="54"/>
      <c r="BX131" s="54"/>
      <c r="BY131" s="54"/>
      <c r="BZ131" s="54"/>
      <c r="CA131" s="54"/>
      <c r="CB131" s="54"/>
      <c r="CC131" s="54"/>
      <c r="CD131" s="54"/>
      <c r="CE131" s="54"/>
      <c r="CF131" s="54"/>
      <c r="CG131" s="54"/>
      <c r="CH131" s="54"/>
      <c r="CI131" s="54"/>
      <c r="CJ131" s="54"/>
      <c r="CK131" s="54"/>
      <c r="CL131" s="54"/>
      <c r="CM131" s="54"/>
      <c r="CN131" s="54"/>
      <c r="CO131" s="54"/>
      <c r="CP131" s="54"/>
      <c r="CQ131" s="54"/>
      <c r="CR131" s="54"/>
      <c r="CS131" s="54"/>
      <c r="CT131" s="54"/>
      <c r="CU131" s="54"/>
      <c r="CV131" s="54"/>
      <c r="CW131" s="54"/>
      <c r="CX131" s="54"/>
      <c r="CY131" s="54"/>
      <c r="CZ131" s="54"/>
      <c r="DA131" s="54"/>
      <c r="DB131" s="54"/>
      <c r="DC131" s="54"/>
      <c r="DD131" s="54"/>
      <c r="DE131" s="54"/>
      <c r="DF131" s="54"/>
      <c r="DG131" s="54"/>
      <c r="DH131" s="54"/>
      <c r="DI131" s="54"/>
      <c r="DJ131" s="54"/>
      <c r="DK131" s="54"/>
      <c r="DL131" s="54"/>
      <c r="DM131" s="54"/>
      <c r="DN131" s="54"/>
      <c r="DO131" s="54"/>
      <c r="DP131" s="54"/>
      <c r="DQ131" s="54"/>
      <c r="DR131" s="54"/>
      <c r="DS131" s="54"/>
      <c r="DT131" s="54"/>
      <c r="DU131" s="82"/>
    </row>
    <row r="132" spans="1:125" s="81" customFormat="1">
      <c r="A132" s="3">
        <v>494853</v>
      </c>
      <c r="B132" s="3">
        <v>92024</v>
      </c>
      <c r="C132" s="17" t="s">
        <v>160</v>
      </c>
      <c r="D132" s="17" t="s">
        <v>165</v>
      </c>
      <c r="E132" s="3" t="s">
        <v>152</v>
      </c>
      <c r="F132" s="3" t="s">
        <v>153</v>
      </c>
      <c r="G132" s="19">
        <v>2.2999999999999998</v>
      </c>
      <c r="H132" s="3" t="s">
        <v>154</v>
      </c>
      <c r="I132" s="16">
        <v>45601</v>
      </c>
      <c r="J132" s="16">
        <v>45601</v>
      </c>
      <c r="K132" s="3">
        <v>1</v>
      </c>
      <c r="L132" s="16">
        <v>45730</v>
      </c>
      <c r="M132" s="16">
        <v>45730</v>
      </c>
      <c r="N132" s="3">
        <f>NETWORKDAYS(L132,M132,[1]Holidays!$A$1:$A$49)</f>
        <v>1</v>
      </c>
      <c r="O132" s="16" t="s">
        <v>18</v>
      </c>
      <c r="P132" s="16" t="s">
        <v>18</v>
      </c>
      <c r="Q132" s="16" t="s">
        <v>18</v>
      </c>
      <c r="R132" s="16" t="s">
        <v>18</v>
      </c>
      <c r="S132" s="16" t="s">
        <v>18</v>
      </c>
      <c r="T132" s="16" t="s">
        <v>18</v>
      </c>
      <c r="U132" s="16" t="s">
        <v>18</v>
      </c>
      <c r="V132" s="16" t="s">
        <v>18</v>
      </c>
      <c r="W132" s="16" t="s">
        <v>18</v>
      </c>
      <c r="X132" s="16" t="s">
        <v>18</v>
      </c>
      <c r="Y132" s="85" t="s">
        <v>18</v>
      </c>
      <c r="Z132" s="85" t="s">
        <v>18</v>
      </c>
      <c r="AA132" s="85" t="s">
        <v>18</v>
      </c>
      <c r="AB132" s="85" t="s">
        <v>18</v>
      </c>
      <c r="AC132" s="85" t="s">
        <v>18</v>
      </c>
      <c r="AD132" s="85" t="s">
        <v>18</v>
      </c>
      <c r="AE132" s="85" t="s">
        <v>18</v>
      </c>
      <c r="AF132" s="85" t="s">
        <v>18</v>
      </c>
      <c r="AG132" s="85" t="s">
        <v>18</v>
      </c>
      <c r="AH132" s="16" t="s">
        <v>18</v>
      </c>
      <c r="AI132" s="16" t="s">
        <v>18</v>
      </c>
      <c r="AJ132" s="16" t="s">
        <v>18</v>
      </c>
      <c r="AK132" s="16" t="s">
        <v>18</v>
      </c>
      <c r="AL132" s="17" t="s">
        <v>18</v>
      </c>
      <c r="AM132" s="85" t="s">
        <v>18</v>
      </c>
      <c r="AN132" s="85" t="s">
        <v>18</v>
      </c>
      <c r="AO132" s="85" t="s">
        <v>18</v>
      </c>
      <c r="AP132" s="16" t="s">
        <v>18</v>
      </c>
      <c r="AQ132" s="16" t="s">
        <v>18</v>
      </c>
      <c r="AR132" s="16" t="s">
        <v>18</v>
      </c>
      <c r="AS132" s="16" t="s">
        <v>18</v>
      </c>
      <c r="AT132" s="16" t="s">
        <v>18</v>
      </c>
      <c r="AU132" s="16" t="s">
        <v>18</v>
      </c>
      <c r="AV132" s="84" t="s">
        <v>18</v>
      </c>
      <c r="AW132" s="84" t="s">
        <v>18</v>
      </c>
      <c r="AX132" s="84" t="s">
        <v>18</v>
      </c>
      <c r="AY132" s="84" t="s">
        <v>18</v>
      </c>
      <c r="AZ132" s="84" t="s">
        <v>18</v>
      </c>
      <c r="BA132" s="84" t="s">
        <v>18</v>
      </c>
      <c r="BB132" s="84" t="s">
        <v>18</v>
      </c>
      <c r="BC132" s="84" t="s">
        <v>18</v>
      </c>
      <c r="BD132" s="84" t="s">
        <v>18</v>
      </c>
      <c r="BE132" s="84" t="s">
        <v>18</v>
      </c>
      <c r="BF132" s="16">
        <v>45782</v>
      </c>
      <c r="BG132" s="16">
        <v>45786</v>
      </c>
      <c r="BH132" s="19">
        <f t="shared" si="2"/>
        <v>4</v>
      </c>
      <c r="BI132" s="83">
        <f t="shared" si="3"/>
        <v>56</v>
      </c>
      <c r="BJ132" s="54"/>
      <c r="BK132" s="54"/>
      <c r="BL132" s="54"/>
      <c r="BM132" s="54"/>
      <c r="BN132" s="54"/>
      <c r="BO132" s="54"/>
      <c r="BP132" s="54"/>
      <c r="BQ132" s="54"/>
      <c r="BR132" s="54"/>
      <c r="BS132" s="54"/>
      <c r="BT132" s="54"/>
      <c r="BU132" s="54"/>
      <c r="BV132" s="54"/>
      <c r="BW132" s="54"/>
      <c r="BX132" s="54"/>
      <c r="BY132" s="54"/>
      <c r="BZ132" s="54"/>
      <c r="CA132" s="54"/>
      <c r="CB132" s="54"/>
      <c r="CC132" s="54"/>
      <c r="CD132" s="54"/>
      <c r="CE132" s="54"/>
      <c r="CF132" s="54"/>
      <c r="CG132" s="54"/>
      <c r="CH132" s="54"/>
      <c r="CI132" s="54"/>
      <c r="CJ132" s="54"/>
      <c r="CK132" s="54"/>
      <c r="CL132" s="54"/>
      <c r="CM132" s="54"/>
      <c r="CN132" s="54"/>
      <c r="CO132" s="54"/>
      <c r="CP132" s="54"/>
      <c r="CQ132" s="54"/>
      <c r="CR132" s="54"/>
      <c r="CS132" s="54"/>
      <c r="CT132" s="54"/>
      <c r="CU132" s="54"/>
      <c r="CV132" s="54"/>
      <c r="CW132" s="54"/>
      <c r="CX132" s="54"/>
      <c r="CY132" s="54"/>
      <c r="CZ132" s="54"/>
      <c r="DA132" s="54"/>
      <c r="DB132" s="54"/>
      <c r="DC132" s="54"/>
      <c r="DD132" s="54"/>
      <c r="DE132" s="54"/>
      <c r="DF132" s="54"/>
      <c r="DG132" s="54"/>
      <c r="DH132" s="54"/>
      <c r="DI132" s="54"/>
      <c r="DJ132" s="54"/>
      <c r="DK132" s="54"/>
      <c r="DL132" s="54"/>
      <c r="DM132" s="54"/>
      <c r="DN132" s="54"/>
      <c r="DO132" s="54"/>
      <c r="DP132" s="54"/>
      <c r="DQ132" s="54"/>
      <c r="DR132" s="54"/>
      <c r="DS132" s="54"/>
      <c r="DT132" s="54"/>
      <c r="DU132" s="82"/>
    </row>
    <row r="133" spans="1:125" s="81" customFormat="1">
      <c r="A133" s="3">
        <v>494874</v>
      </c>
      <c r="B133" s="3">
        <v>92694</v>
      </c>
      <c r="C133" s="17" t="s">
        <v>160</v>
      </c>
      <c r="D133" s="17" t="s">
        <v>165</v>
      </c>
      <c r="E133" s="3" t="s">
        <v>152</v>
      </c>
      <c r="F133" s="3" t="s">
        <v>153</v>
      </c>
      <c r="G133" s="19">
        <v>4.7</v>
      </c>
      <c r="H133" s="3" t="s">
        <v>154</v>
      </c>
      <c r="I133" s="16">
        <v>45602</v>
      </c>
      <c r="J133" s="16">
        <v>45602</v>
      </c>
      <c r="K133" s="3">
        <v>1</v>
      </c>
      <c r="L133" s="16">
        <v>45784</v>
      </c>
      <c r="M133" s="16">
        <v>45784</v>
      </c>
      <c r="N133" s="3">
        <f>NETWORKDAYS(L133,M133,[1]Holidays!$A$1:$A$49)</f>
        <v>1</v>
      </c>
      <c r="O133" s="16" t="s">
        <v>18</v>
      </c>
      <c r="P133" s="16" t="s">
        <v>18</v>
      </c>
      <c r="Q133" s="16" t="s">
        <v>18</v>
      </c>
      <c r="R133" s="16" t="s">
        <v>18</v>
      </c>
      <c r="S133" s="16" t="s">
        <v>18</v>
      </c>
      <c r="T133" s="16" t="s">
        <v>18</v>
      </c>
      <c r="U133" s="16" t="s">
        <v>18</v>
      </c>
      <c r="V133" s="16" t="s">
        <v>18</v>
      </c>
      <c r="W133" s="16" t="s">
        <v>18</v>
      </c>
      <c r="X133" s="16" t="s">
        <v>18</v>
      </c>
      <c r="Y133" s="85" t="s">
        <v>18</v>
      </c>
      <c r="Z133" s="85" t="s">
        <v>18</v>
      </c>
      <c r="AA133" s="85" t="s">
        <v>18</v>
      </c>
      <c r="AB133" s="85" t="s">
        <v>18</v>
      </c>
      <c r="AC133" s="85" t="s">
        <v>18</v>
      </c>
      <c r="AD133" s="85" t="s">
        <v>18</v>
      </c>
      <c r="AE133" s="85" t="s">
        <v>18</v>
      </c>
      <c r="AF133" s="85" t="s">
        <v>18</v>
      </c>
      <c r="AG133" s="85" t="s">
        <v>18</v>
      </c>
      <c r="AH133" s="16" t="s">
        <v>18</v>
      </c>
      <c r="AI133" s="16" t="s">
        <v>18</v>
      </c>
      <c r="AJ133" s="16" t="s">
        <v>18</v>
      </c>
      <c r="AK133" s="16" t="s">
        <v>18</v>
      </c>
      <c r="AL133" s="17" t="s">
        <v>18</v>
      </c>
      <c r="AM133" s="85" t="s">
        <v>18</v>
      </c>
      <c r="AN133" s="85" t="s">
        <v>18</v>
      </c>
      <c r="AO133" s="85" t="s">
        <v>18</v>
      </c>
      <c r="AP133" s="16" t="s">
        <v>18</v>
      </c>
      <c r="AQ133" s="16" t="s">
        <v>18</v>
      </c>
      <c r="AR133" s="16" t="s">
        <v>18</v>
      </c>
      <c r="AS133" s="16" t="s">
        <v>18</v>
      </c>
      <c r="AT133" s="16" t="s">
        <v>18</v>
      </c>
      <c r="AU133" s="16" t="s">
        <v>18</v>
      </c>
      <c r="AV133" s="84" t="s">
        <v>18</v>
      </c>
      <c r="AW133" s="84" t="s">
        <v>18</v>
      </c>
      <c r="AX133" s="84" t="s">
        <v>18</v>
      </c>
      <c r="AY133" s="84" t="s">
        <v>18</v>
      </c>
      <c r="AZ133" s="84" t="s">
        <v>18</v>
      </c>
      <c r="BA133" s="84" t="s">
        <v>18</v>
      </c>
      <c r="BB133" s="84" t="s">
        <v>18</v>
      </c>
      <c r="BC133" s="84" t="s">
        <v>18</v>
      </c>
      <c r="BD133" s="84" t="s">
        <v>18</v>
      </c>
      <c r="BE133" s="84" t="s">
        <v>18</v>
      </c>
      <c r="BF133" s="16">
        <v>45784</v>
      </c>
      <c r="BG133" s="16">
        <v>45785</v>
      </c>
      <c r="BH133" s="19">
        <f t="shared" si="2"/>
        <v>1</v>
      </c>
      <c r="BI133" s="83">
        <f t="shared" si="3"/>
        <v>1</v>
      </c>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4"/>
      <c r="CW133" s="54"/>
      <c r="CX133" s="54"/>
      <c r="CY133" s="54"/>
      <c r="CZ133" s="54"/>
      <c r="DA133" s="54"/>
      <c r="DB133" s="54"/>
      <c r="DC133" s="54"/>
      <c r="DD133" s="54"/>
      <c r="DE133" s="54"/>
      <c r="DF133" s="54"/>
      <c r="DG133" s="54"/>
      <c r="DH133" s="54"/>
      <c r="DI133" s="54"/>
      <c r="DJ133" s="54"/>
      <c r="DK133" s="54"/>
      <c r="DL133" s="54"/>
      <c r="DM133" s="54"/>
      <c r="DN133" s="54"/>
      <c r="DO133" s="54"/>
      <c r="DP133" s="54"/>
      <c r="DQ133" s="54"/>
      <c r="DR133" s="54"/>
      <c r="DS133" s="54"/>
      <c r="DT133" s="54"/>
      <c r="DU133" s="82"/>
    </row>
    <row r="134" spans="1:125" s="81" customFormat="1">
      <c r="A134" s="3">
        <v>495144</v>
      </c>
      <c r="B134" s="3">
        <v>92065</v>
      </c>
      <c r="C134" s="17" t="s">
        <v>160</v>
      </c>
      <c r="D134" s="17" t="s">
        <v>165</v>
      </c>
      <c r="E134" s="3" t="s">
        <v>152</v>
      </c>
      <c r="F134" s="3" t="s">
        <v>153</v>
      </c>
      <c r="G134" s="19">
        <v>3.9</v>
      </c>
      <c r="H134" s="3" t="s">
        <v>154</v>
      </c>
      <c r="I134" s="16">
        <v>45603</v>
      </c>
      <c r="J134" s="16">
        <v>45603</v>
      </c>
      <c r="K134" s="3">
        <v>1</v>
      </c>
      <c r="L134" s="16">
        <v>45704</v>
      </c>
      <c r="M134" s="16">
        <v>45709</v>
      </c>
      <c r="N134" s="3">
        <f>NETWORKDAYS(L134,M134,[1]Holidays!$A$1:$A$49)</f>
        <v>4</v>
      </c>
      <c r="O134" s="16" t="s">
        <v>18</v>
      </c>
      <c r="P134" s="16" t="s">
        <v>18</v>
      </c>
      <c r="Q134" s="16" t="s">
        <v>18</v>
      </c>
      <c r="R134" s="16" t="s">
        <v>18</v>
      </c>
      <c r="S134" s="16" t="s">
        <v>18</v>
      </c>
      <c r="T134" s="16" t="s">
        <v>18</v>
      </c>
      <c r="U134" s="16" t="s">
        <v>18</v>
      </c>
      <c r="V134" s="16" t="s">
        <v>18</v>
      </c>
      <c r="W134" s="16" t="s">
        <v>18</v>
      </c>
      <c r="X134" s="16" t="s">
        <v>18</v>
      </c>
      <c r="Y134" s="85" t="s">
        <v>18</v>
      </c>
      <c r="Z134" s="85" t="s">
        <v>18</v>
      </c>
      <c r="AA134" s="85" t="s">
        <v>18</v>
      </c>
      <c r="AB134" s="85" t="s">
        <v>18</v>
      </c>
      <c r="AC134" s="85" t="s">
        <v>18</v>
      </c>
      <c r="AD134" s="85" t="s">
        <v>18</v>
      </c>
      <c r="AE134" s="85" t="s">
        <v>18</v>
      </c>
      <c r="AF134" s="85" t="s">
        <v>18</v>
      </c>
      <c r="AG134" s="85" t="s">
        <v>18</v>
      </c>
      <c r="AH134" s="85" t="s">
        <v>18</v>
      </c>
      <c r="AI134" s="85" t="s">
        <v>18</v>
      </c>
      <c r="AJ134" s="85" t="s">
        <v>18</v>
      </c>
      <c r="AK134" s="85" t="s">
        <v>18</v>
      </c>
      <c r="AL134" s="85" t="s">
        <v>18</v>
      </c>
      <c r="AM134" s="85" t="s">
        <v>18</v>
      </c>
      <c r="AN134" s="85" t="s">
        <v>18</v>
      </c>
      <c r="AO134" s="85" t="s">
        <v>18</v>
      </c>
      <c r="AP134" s="16" t="s">
        <v>18</v>
      </c>
      <c r="AQ134" s="16" t="s">
        <v>18</v>
      </c>
      <c r="AR134" s="16" t="s">
        <v>18</v>
      </c>
      <c r="AS134" s="16" t="s">
        <v>18</v>
      </c>
      <c r="AT134" s="16" t="s">
        <v>18</v>
      </c>
      <c r="AU134" s="16" t="s">
        <v>18</v>
      </c>
      <c r="AV134" s="84" t="s">
        <v>18</v>
      </c>
      <c r="AW134" s="84" t="s">
        <v>18</v>
      </c>
      <c r="AX134" s="84" t="s">
        <v>18</v>
      </c>
      <c r="AY134" s="84" t="s">
        <v>18</v>
      </c>
      <c r="AZ134" s="84" t="s">
        <v>18</v>
      </c>
      <c r="BA134" s="84" t="s">
        <v>18</v>
      </c>
      <c r="BB134" s="84" t="s">
        <v>18</v>
      </c>
      <c r="BC134" s="84" t="s">
        <v>18</v>
      </c>
      <c r="BD134" s="84" t="s">
        <v>18</v>
      </c>
      <c r="BE134" s="84" t="s">
        <v>18</v>
      </c>
      <c r="BF134" s="16">
        <v>45748</v>
      </c>
      <c r="BG134" s="16">
        <v>45751</v>
      </c>
      <c r="BH134" s="19">
        <f t="shared" ref="BH134:BH197" si="4">_xlfn.DAYS(BG134,BF134)</f>
        <v>3</v>
      </c>
      <c r="BI134" s="83">
        <f t="shared" ref="BI134:BI197" si="5">_xlfn.DAYS(BG134,M134)</f>
        <v>42</v>
      </c>
      <c r="BJ134" s="54"/>
      <c r="BK134" s="54"/>
      <c r="BL134" s="54"/>
      <c r="BM134" s="54"/>
      <c r="BN134" s="54"/>
      <c r="BO134" s="54"/>
      <c r="BP134" s="54"/>
      <c r="BQ134" s="54"/>
      <c r="BR134" s="54"/>
      <c r="BS134" s="54"/>
      <c r="BT134" s="54"/>
      <c r="BU134" s="54"/>
      <c r="BV134" s="54"/>
      <c r="BW134" s="54"/>
      <c r="BX134" s="54"/>
      <c r="BY134" s="54"/>
      <c r="BZ134" s="54"/>
      <c r="CA134" s="54"/>
      <c r="CB134" s="54"/>
      <c r="CC134" s="54"/>
      <c r="CD134" s="54"/>
      <c r="CE134" s="54"/>
      <c r="CF134" s="54"/>
      <c r="CG134" s="54"/>
      <c r="CH134" s="54"/>
      <c r="CI134" s="54"/>
      <c r="CJ134" s="54"/>
      <c r="CK134" s="54"/>
      <c r="CL134" s="54"/>
      <c r="CM134" s="54"/>
      <c r="CN134" s="54"/>
      <c r="CO134" s="54"/>
      <c r="CP134" s="54"/>
      <c r="CQ134" s="54"/>
      <c r="CR134" s="54"/>
      <c r="CS134" s="54"/>
      <c r="CT134" s="54"/>
      <c r="CU134" s="54"/>
      <c r="CV134" s="54"/>
      <c r="CW134" s="54"/>
      <c r="CX134" s="54"/>
      <c r="CY134" s="54"/>
      <c r="CZ134" s="54"/>
      <c r="DA134" s="54"/>
      <c r="DB134" s="54"/>
      <c r="DC134" s="54"/>
      <c r="DD134" s="54"/>
      <c r="DE134" s="54"/>
      <c r="DF134" s="54"/>
      <c r="DG134" s="54"/>
      <c r="DH134" s="54"/>
      <c r="DI134" s="54"/>
      <c r="DJ134" s="54"/>
      <c r="DK134" s="54"/>
      <c r="DL134" s="54"/>
      <c r="DM134" s="54"/>
      <c r="DN134" s="54"/>
      <c r="DO134" s="54"/>
      <c r="DP134" s="54"/>
      <c r="DQ134" s="54"/>
      <c r="DR134" s="54"/>
      <c r="DS134" s="54"/>
      <c r="DT134" s="54"/>
      <c r="DU134" s="82"/>
    </row>
    <row r="135" spans="1:125" s="81" customFormat="1">
      <c r="A135" s="3">
        <v>495322</v>
      </c>
      <c r="B135" s="3">
        <v>92069</v>
      </c>
      <c r="C135" s="17" t="s">
        <v>160</v>
      </c>
      <c r="D135" s="17" t="s">
        <v>165</v>
      </c>
      <c r="E135" s="3" t="s">
        <v>152</v>
      </c>
      <c r="F135" s="3" t="s">
        <v>153</v>
      </c>
      <c r="G135" s="19">
        <v>1.6</v>
      </c>
      <c r="H135" s="3" t="s">
        <v>154</v>
      </c>
      <c r="I135" s="16">
        <v>45607</v>
      </c>
      <c r="J135" s="16">
        <v>45607</v>
      </c>
      <c r="K135" s="3">
        <v>1</v>
      </c>
      <c r="L135" s="16">
        <v>45807</v>
      </c>
      <c r="M135" s="16">
        <v>45807</v>
      </c>
      <c r="N135" s="3">
        <f>NETWORKDAYS(L135,M135,[1]Holidays!$A$1:$A$49)</f>
        <v>1</v>
      </c>
      <c r="O135" s="16" t="s">
        <v>18</v>
      </c>
      <c r="P135" s="16" t="s">
        <v>18</v>
      </c>
      <c r="Q135" s="16" t="s">
        <v>18</v>
      </c>
      <c r="R135" s="16" t="s">
        <v>18</v>
      </c>
      <c r="S135" s="16" t="s">
        <v>18</v>
      </c>
      <c r="T135" s="16" t="s">
        <v>18</v>
      </c>
      <c r="U135" s="16" t="s">
        <v>18</v>
      </c>
      <c r="V135" s="16" t="s">
        <v>18</v>
      </c>
      <c r="W135" s="16" t="s">
        <v>18</v>
      </c>
      <c r="X135" s="16" t="s">
        <v>18</v>
      </c>
      <c r="Y135" s="85" t="s">
        <v>18</v>
      </c>
      <c r="Z135" s="85" t="s">
        <v>18</v>
      </c>
      <c r="AA135" s="85" t="s">
        <v>18</v>
      </c>
      <c r="AB135" s="85" t="s">
        <v>18</v>
      </c>
      <c r="AC135" s="85" t="s">
        <v>18</v>
      </c>
      <c r="AD135" s="85" t="s">
        <v>18</v>
      </c>
      <c r="AE135" s="85" t="s">
        <v>18</v>
      </c>
      <c r="AF135" s="85" t="s">
        <v>18</v>
      </c>
      <c r="AG135" s="85" t="s">
        <v>18</v>
      </c>
      <c r="AH135" s="16" t="s">
        <v>18</v>
      </c>
      <c r="AI135" s="16" t="s">
        <v>18</v>
      </c>
      <c r="AJ135" s="16" t="s">
        <v>18</v>
      </c>
      <c r="AK135" s="16" t="s">
        <v>18</v>
      </c>
      <c r="AL135" s="17" t="s">
        <v>18</v>
      </c>
      <c r="AM135" s="85" t="s">
        <v>18</v>
      </c>
      <c r="AN135" s="85" t="s">
        <v>18</v>
      </c>
      <c r="AO135" s="85" t="s">
        <v>18</v>
      </c>
      <c r="AP135" s="16" t="s">
        <v>18</v>
      </c>
      <c r="AQ135" s="16" t="s">
        <v>18</v>
      </c>
      <c r="AR135" s="16" t="s">
        <v>18</v>
      </c>
      <c r="AS135" s="16" t="s">
        <v>18</v>
      </c>
      <c r="AT135" s="16" t="s">
        <v>18</v>
      </c>
      <c r="AU135" s="16" t="s">
        <v>18</v>
      </c>
      <c r="AV135" s="84" t="s">
        <v>18</v>
      </c>
      <c r="AW135" s="84" t="s">
        <v>18</v>
      </c>
      <c r="AX135" s="84" t="s">
        <v>18</v>
      </c>
      <c r="AY135" s="84" t="s">
        <v>18</v>
      </c>
      <c r="AZ135" s="84" t="s">
        <v>18</v>
      </c>
      <c r="BA135" s="84" t="s">
        <v>18</v>
      </c>
      <c r="BB135" s="84" t="s">
        <v>18</v>
      </c>
      <c r="BC135" s="84" t="s">
        <v>18</v>
      </c>
      <c r="BD135" s="84" t="s">
        <v>18</v>
      </c>
      <c r="BE135" s="84" t="s">
        <v>18</v>
      </c>
      <c r="BF135" s="16">
        <v>45807</v>
      </c>
      <c r="BG135" s="16">
        <v>45811</v>
      </c>
      <c r="BH135" s="19">
        <f t="shared" si="4"/>
        <v>4</v>
      </c>
      <c r="BI135" s="83">
        <f t="shared" si="5"/>
        <v>4</v>
      </c>
      <c r="BJ135" s="54"/>
      <c r="BK135" s="54"/>
      <c r="BL135" s="54"/>
      <c r="BM135" s="54"/>
      <c r="BN135" s="54"/>
      <c r="BO135" s="54"/>
      <c r="BP135" s="54"/>
      <c r="BQ135" s="54"/>
      <c r="BR135" s="54"/>
      <c r="BS135" s="54"/>
      <c r="BT135" s="54"/>
      <c r="BU135" s="54"/>
      <c r="BV135" s="54"/>
      <c r="BW135" s="54"/>
      <c r="BX135" s="54"/>
      <c r="BY135" s="54"/>
      <c r="BZ135" s="54"/>
      <c r="CA135" s="54"/>
      <c r="CB135" s="54"/>
      <c r="CC135" s="54"/>
      <c r="CD135" s="54"/>
      <c r="CE135" s="54"/>
      <c r="CF135" s="54"/>
      <c r="CG135" s="54"/>
      <c r="CH135" s="54"/>
      <c r="CI135" s="54"/>
      <c r="CJ135" s="54"/>
      <c r="CK135" s="54"/>
      <c r="CL135" s="54"/>
      <c r="CM135" s="54"/>
      <c r="CN135" s="54"/>
      <c r="CO135" s="54"/>
      <c r="CP135" s="54"/>
      <c r="CQ135" s="54"/>
      <c r="CR135" s="54"/>
      <c r="CS135" s="54"/>
      <c r="CT135" s="54"/>
      <c r="CU135" s="54"/>
      <c r="CV135" s="54"/>
      <c r="CW135" s="54"/>
      <c r="CX135" s="54"/>
      <c r="CY135" s="54"/>
      <c r="CZ135" s="54"/>
      <c r="DA135" s="54"/>
      <c r="DB135" s="54"/>
      <c r="DC135" s="54"/>
      <c r="DD135" s="54"/>
      <c r="DE135" s="54"/>
      <c r="DF135" s="54"/>
      <c r="DG135" s="54"/>
      <c r="DH135" s="54"/>
      <c r="DI135" s="54"/>
      <c r="DJ135" s="54"/>
      <c r="DK135" s="54"/>
      <c r="DL135" s="54"/>
      <c r="DM135" s="54"/>
      <c r="DN135" s="54"/>
      <c r="DO135" s="54"/>
      <c r="DP135" s="54"/>
      <c r="DQ135" s="54"/>
      <c r="DR135" s="54"/>
      <c r="DS135" s="54"/>
      <c r="DT135" s="54"/>
      <c r="DU135" s="82"/>
    </row>
    <row r="136" spans="1:125" s="81" customFormat="1">
      <c r="A136" s="3">
        <v>495500</v>
      </c>
      <c r="B136" s="3">
        <v>91941</v>
      </c>
      <c r="C136" s="17" t="s">
        <v>160</v>
      </c>
      <c r="D136" s="17" t="s">
        <v>165</v>
      </c>
      <c r="E136" s="3" t="s">
        <v>152</v>
      </c>
      <c r="F136" s="3" t="s">
        <v>153</v>
      </c>
      <c r="G136" s="19">
        <v>1.64</v>
      </c>
      <c r="H136" s="3" t="s">
        <v>154</v>
      </c>
      <c r="I136" s="16">
        <v>45607</v>
      </c>
      <c r="J136" s="16">
        <v>45607</v>
      </c>
      <c r="K136" s="3">
        <v>1</v>
      </c>
      <c r="L136" s="16">
        <v>45768</v>
      </c>
      <c r="M136" s="16">
        <v>45768</v>
      </c>
      <c r="N136" s="3">
        <f>NETWORKDAYS(L136,M136,[1]Holidays!$A$1:$A$49)</f>
        <v>1</v>
      </c>
      <c r="O136" s="16" t="s">
        <v>18</v>
      </c>
      <c r="P136" s="16" t="s">
        <v>18</v>
      </c>
      <c r="Q136" s="16" t="s">
        <v>18</v>
      </c>
      <c r="R136" s="16" t="s">
        <v>18</v>
      </c>
      <c r="S136" s="16" t="s">
        <v>18</v>
      </c>
      <c r="T136" s="16" t="s">
        <v>18</v>
      </c>
      <c r="U136" s="16" t="s">
        <v>18</v>
      </c>
      <c r="V136" s="16" t="s">
        <v>18</v>
      </c>
      <c r="W136" s="16" t="s">
        <v>18</v>
      </c>
      <c r="X136" s="16" t="s">
        <v>18</v>
      </c>
      <c r="Y136" s="85" t="s">
        <v>18</v>
      </c>
      <c r="Z136" s="85" t="s">
        <v>18</v>
      </c>
      <c r="AA136" s="85" t="s">
        <v>18</v>
      </c>
      <c r="AB136" s="85" t="s">
        <v>18</v>
      </c>
      <c r="AC136" s="85" t="s">
        <v>18</v>
      </c>
      <c r="AD136" s="85" t="s">
        <v>18</v>
      </c>
      <c r="AE136" s="85" t="s">
        <v>18</v>
      </c>
      <c r="AF136" s="85" t="s">
        <v>18</v>
      </c>
      <c r="AG136" s="85" t="s">
        <v>18</v>
      </c>
      <c r="AH136" s="16" t="s">
        <v>18</v>
      </c>
      <c r="AI136" s="16" t="s">
        <v>18</v>
      </c>
      <c r="AJ136" s="16" t="s">
        <v>18</v>
      </c>
      <c r="AK136" s="16" t="s">
        <v>18</v>
      </c>
      <c r="AL136" s="17" t="s">
        <v>18</v>
      </c>
      <c r="AM136" s="85" t="s">
        <v>18</v>
      </c>
      <c r="AN136" s="85" t="s">
        <v>18</v>
      </c>
      <c r="AO136" s="85" t="s">
        <v>18</v>
      </c>
      <c r="AP136" s="16" t="s">
        <v>18</v>
      </c>
      <c r="AQ136" s="16" t="s">
        <v>18</v>
      </c>
      <c r="AR136" s="16" t="s">
        <v>18</v>
      </c>
      <c r="AS136" s="16" t="s">
        <v>18</v>
      </c>
      <c r="AT136" s="16" t="s">
        <v>18</v>
      </c>
      <c r="AU136" s="16" t="s">
        <v>18</v>
      </c>
      <c r="AV136" s="84" t="s">
        <v>18</v>
      </c>
      <c r="AW136" s="84" t="s">
        <v>18</v>
      </c>
      <c r="AX136" s="84" t="s">
        <v>18</v>
      </c>
      <c r="AY136" s="84" t="s">
        <v>18</v>
      </c>
      <c r="AZ136" s="84" t="s">
        <v>18</v>
      </c>
      <c r="BA136" s="84" t="s">
        <v>18</v>
      </c>
      <c r="BB136" s="84" t="s">
        <v>18</v>
      </c>
      <c r="BC136" s="84" t="s">
        <v>18</v>
      </c>
      <c r="BD136" s="84" t="s">
        <v>18</v>
      </c>
      <c r="BE136" s="84" t="s">
        <v>18</v>
      </c>
      <c r="BF136" s="16">
        <v>45768</v>
      </c>
      <c r="BG136" s="16">
        <v>45768</v>
      </c>
      <c r="BH136" s="19">
        <f t="shared" si="4"/>
        <v>0</v>
      </c>
      <c r="BI136" s="83">
        <f t="shared" si="5"/>
        <v>0</v>
      </c>
      <c r="BJ136" s="54"/>
      <c r="BK136" s="54"/>
      <c r="BL136" s="54"/>
      <c r="BM136" s="54"/>
      <c r="BN136" s="54"/>
      <c r="BO136" s="54"/>
      <c r="BP136" s="54"/>
      <c r="BQ136" s="54"/>
      <c r="BR136" s="54"/>
      <c r="BS136" s="54"/>
      <c r="BT136" s="54"/>
      <c r="BU136" s="54"/>
      <c r="BV136" s="54"/>
      <c r="BW136" s="54"/>
      <c r="BX136" s="54"/>
      <c r="BY136" s="54"/>
      <c r="BZ136" s="54"/>
      <c r="CA136" s="54"/>
      <c r="CB136" s="54"/>
      <c r="CC136" s="54"/>
      <c r="CD136" s="54"/>
      <c r="CE136" s="54"/>
      <c r="CF136" s="54"/>
      <c r="CG136" s="54"/>
      <c r="CH136" s="54"/>
      <c r="CI136" s="54"/>
      <c r="CJ136" s="54"/>
      <c r="CK136" s="54"/>
      <c r="CL136" s="54"/>
      <c r="CM136" s="54"/>
      <c r="CN136" s="54"/>
      <c r="CO136" s="54"/>
      <c r="CP136" s="54"/>
      <c r="CQ136" s="54"/>
      <c r="CR136" s="54"/>
      <c r="CS136" s="54"/>
      <c r="CT136" s="54"/>
      <c r="CU136" s="54"/>
      <c r="CV136" s="54"/>
      <c r="CW136" s="54"/>
      <c r="CX136" s="54"/>
      <c r="CY136" s="54"/>
      <c r="CZ136" s="54"/>
      <c r="DA136" s="54"/>
      <c r="DB136" s="54"/>
      <c r="DC136" s="54"/>
      <c r="DD136" s="54"/>
      <c r="DE136" s="54"/>
      <c r="DF136" s="54"/>
      <c r="DG136" s="54"/>
      <c r="DH136" s="54"/>
      <c r="DI136" s="54"/>
      <c r="DJ136" s="54"/>
      <c r="DK136" s="54"/>
      <c r="DL136" s="54"/>
      <c r="DM136" s="54"/>
      <c r="DN136" s="54"/>
      <c r="DO136" s="54"/>
      <c r="DP136" s="54"/>
      <c r="DQ136" s="54"/>
      <c r="DR136" s="54"/>
      <c r="DS136" s="54"/>
      <c r="DT136" s="54"/>
      <c r="DU136" s="82"/>
    </row>
    <row r="137" spans="1:125" s="81" customFormat="1">
      <c r="A137" s="3">
        <v>495516</v>
      </c>
      <c r="B137" s="3">
        <v>92065</v>
      </c>
      <c r="C137" s="17" t="s">
        <v>160</v>
      </c>
      <c r="D137" s="17" t="s">
        <v>165</v>
      </c>
      <c r="E137" s="3" t="s">
        <v>152</v>
      </c>
      <c r="F137" s="3" t="s">
        <v>153</v>
      </c>
      <c r="G137" s="19">
        <v>3.6</v>
      </c>
      <c r="H137" s="3" t="s">
        <v>154</v>
      </c>
      <c r="I137" s="16">
        <v>45608</v>
      </c>
      <c r="J137" s="16">
        <v>45608</v>
      </c>
      <c r="K137" s="3">
        <v>1</v>
      </c>
      <c r="L137" s="16">
        <v>45742</v>
      </c>
      <c r="M137" s="16">
        <v>45754</v>
      </c>
      <c r="N137" s="3">
        <f>NETWORKDAYS(L137,M137,[1]Holidays!$A$1:$A$49)</f>
        <v>9</v>
      </c>
      <c r="O137" s="16" t="s">
        <v>18</v>
      </c>
      <c r="P137" s="16" t="s">
        <v>18</v>
      </c>
      <c r="Q137" s="16" t="s">
        <v>18</v>
      </c>
      <c r="R137" s="16" t="s">
        <v>18</v>
      </c>
      <c r="S137" s="16" t="s">
        <v>18</v>
      </c>
      <c r="T137" s="16" t="s">
        <v>18</v>
      </c>
      <c r="U137" s="16" t="s">
        <v>18</v>
      </c>
      <c r="V137" s="16" t="s">
        <v>18</v>
      </c>
      <c r="W137" s="16" t="s">
        <v>18</v>
      </c>
      <c r="X137" s="16" t="s">
        <v>18</v>
      </c>
      <c r="Y137" s="85" t="s">
        <v>18</v>
      </c>
      <c r="Z137" s="85" t="s">
        <v>18</v>
      </c>
      <c r="AA137" s="85" t="s">
        <v>18</v>
      </c>
      <c r="AB137" s="85" t="s">
        <v>18</v>
      </c>
      <c r="AC137" s="85" t="s">
        <v>18</v>
      </c>
      <c r="AD137" s="85" t="s">
        <v>18</v>
      </c>
      <c r="AE137" s="85" t="s">
        <v>18</v>
      </c>
      <c r="AF137" s="85" t="s">
        <v>18</v>
      </c>
      <c r="AG137" s="85" t="s">
        <v>18</v>
      </c>
      <c r="AH137" s="16" t="s">
        <v>18</v>
      </c>
      <c r="AI137" s="16" t="s">
        <v>18</v>
      </c>
      <c r="AJ137" s="16" t="s">
        <v>18</v>
      </c>
      <c r="AK137" s="16" t="s">
        <v>18</v>
      </c>
      <c r="AL137" s="17" t="s">
        <v>18</v>
      </c>
      <c r="AM137" s="85" t="s">
        <v>18</v>
      </c>
      <c r="AN137" s="85" t="s">
        <v>18</v>
      </c>
      <c r="AO137" s="85" t="s">
        <v>18</v>
      </c>
      <c r="AP137" s="16" t="s">
        <v>18</v>
      </c>
      <c r="AQ137" s="16" t="s">
        <v>18</v>
      </c>
      <c r="AR137" s="16" t="s">
        <v>18</v>
      </c>
      <c r="AS137" s="16" t="s">
        <v>18</v>
      </c>
      <c r="AT137" s="16" t="s">
        <v>18</v>
      </c>
      <c r="AU137" s="16" t="s">
        <v>18</v>
      </c>
      <c r="AV137" s="84" t="s">
        <v>18</v>
      </c>
      <c r="AW137" s="84" t="s">
        <v>18</v>
      </c>
      <c r="AX137" s="84" t="s">
        <v>18</v>
      </c>
      <c r="AY137" s="84" t="s">
        <v>18</v>
      </c>
      <c r="AZ137" s="84" t="s">
        <v>18</v>
      </c>
      <c r="BA137" s="84" t="s">
        <v>18</v>
      </c>
      <c r="BB137" s="84" t="s">
        <v>18</v>
      </c>
      <c r="BC137" s="84" t="s">
        <v>18</v>
      </c>
      <c r="BD137" s="84" t="s">
        <v>18</v>
      </c>
      <c r="BE137" s="84" t="s">
        <v>18</v>
      </c>
      <c r="BF137" s="16">
        <v>45796</v>
      </c>
      <c r="BG137" s="16">
        <v>45796</v>
      </c>
      <c r="BH137" s="19">
        <f t="shared" si="4"/>
        <v>0</v>
      </c>
      <c r="BI137" s="83">
        <f t="shared" si="5"/>
        <v>42</v>
      </c>
      <c r="BJ137" s="54"/>
      <c r="BK137" s="54"/>
      <c r="BL137" s="54"/>
      <c r="BM137" s="54"/>
      <c r="BN137" s="54"/>
      <c r="BO137" s="54"/>
      <c r="BP137" s="54"/>
      <c r="BQ137" s="54"/>
      <c r="BR137" s="54"/>
      <c r="BS137" s="54"/>
      <c r="BT137" s="54"/>
      <c r="BU137" s="54"/>
      <c r="BV137" s="54"/>
      <c r="BW137" s="54"/>
      <c r="BX137" s="54"/>
      <c r="BY137" s="54"/>
      <c r="BZ137" s="54"/>
      <c r="CA137" s="54"/>
      <c r="CB137" s="54"/>
      <c r="CC137" s="54"/>
      <c r="CD137" s="54"/>
      <c r="CE137" s="54"/>
      <c r="CF137" s="54"/>
      <c r="CG137" s="54"/>
      <c r="CH137" s="54"/>
      <c r="CI137" s="54"/>
      <c r="CJ137" s="54"/>
      <c r="CK137" s="54"/>
      <c r="CL137" s="54"/>
      <c r="CM137" s="54"/>
      <c r="CN137" s="54"/>
      <c r="CO137" s="54"/>
      <c r="CP137" s="54"/>
      <c r="CQ137" s="54"/>
      <c r="CR137" s="54"/>
      <c r="CS137" s="54"/>
      <c r="CT137" s="54"/>
      <c r="CU137" s="54"/>
      <c r="CV137" s="54"/>
      <c r="CW137" s="54"/>
      <c r="CX137" s="54"/>
      <c r="CY137" s="54"/>
      <c r="CZ137" s="54"/>
      <c r="DA137" s="54"/>
      <c r="DB137" s="54"/>
      <c r="DC137" s="54"/>
      <c r="DD137" s="54"/>
      <c r="DE137" s="54"/>
      <c r="DF137" s="54"/>
      <c r="DG137" s="54"/>
      <c r="DH137" s="54"/>
      <c r="DI137" s="54"/>
      <c r="DJ137" s="54"/>
      <c r="DK137" s="54"/>
      <c r="DL137" s="54"/>
      <c r="DM137" s="54"/>
      <c r="DN137" s="54"/>
      <c r="DO137" s="54"/>
      <c r="DP137" s="54"/>
      <c r="DQ137" s="54"/>
      <c r="DR137" s="54"/>
      <c r="DS137" s="54"/>
      <c r="DT137" s="54"/>
      <c r="DU137" s="82"/>
    </row>
    <row r="138" spans="1:125" s="81" customFormat="1">
      <c r="A138" s="3">
        <v>495520</v>
      </c>
      <c r="B138" s="3">
        <v>92114</v>
      </c>
      <c r="C138" s="17" t="s">
        <v>160</v>
      </c>
      <c r="D138" s="17" t="s">
        <v>165</v>
      </c>
      <c r="E138" s="3" t="s">
        <v>152</v>
      </c>
      <c r="F138" s="3" t="s">
        <v>153</v>
      </c>
      <c r="G138" s="19">
        <v>3.6</v>
      </c>
      <c r="H138" s="3" t="s">
        <v>154</v>
      </c>
      <c r="I138" s="16">
        <v>45608</v>
      </c>
      <c r="J138" s="16">
        <v>45608</v>
      </c>
      <c r="K138" s="3">
        <v>1</v>
      </c>
      <c r="L138" s="16">
        <v>45751</v>
      </c>
      <c r="M138" s="16">
        <v>45754</v>
      </c>
      <c r="N138" s="3">
        <f>NETWORKDAYS(L138,M138,[1]Holidays!$A$1:$A$49)</f>
        <v>2</v>
      </c>
      <c r="O138" s="16" t="s">
        <v>18</v>
      </c>
      <c r="P138" s="16" t="s">
        <v>18</v>
      </c>
      <c r="Q138" s="16" t="s">
        <v>18</v>
      </c>
      <c r="R138" s="16" t="s">
        <v>18</v>
      </c>
      <c r="S138" s="16" t="s">
        <v>18</v>
      </c>
      <c r="T138" s="16" t="s">
        <v>18</v>
      </c>
      <c r="U138" s="16" t="s">
        <v>18</v>
      </c>
      <c r="V138" s="16" t="s">
        <v>18</v>
      </c>
      <c r="W138" s="16" t="s">
        <v>18</v>
      </c>
      <c r="X138" s="16" t="s">
        <v>18</v>
      </c>
      <c r="Y138" s="85" t="s">
        <v>18</v>
      </c>
      <c r="Z138" s="85" t="s">
        <v>18</v>
      </c>
      <c r="AA138" s="85" t="s">
        <v>18</v>
      </c>
      <c r="AB138" s="85" t="s">
        <v>18</v>
      </c>
      <c r="AC138" s="85" t="s">
        <v>18</v>
      </c>
      <c r="AD138" s="85" t="s">
        <v>18</v>
      </c>
      <c r="AE138" s="85" t="s">
        <v>18</v>
      </c>
      <c r="AF138" s="85" t="s">
        <v>18</v>
      </c>
      <c r="AG138" s="85" t="s">
        <v>18</v>
      </c>
      <c r="AH138" s="16" t="s">
        <v>18</v>
      </c>
      <c r="AI138" s="16" t="s">
        <v>18</v>
      </c>
      <c r="AJ138" s="16" t="s">
        <v>18</v>
      </c>
      <c r="AK138" s="16" t="s">
        <v>18</v>
      </c>
      <c r="AL138" s="17" t="s">
        <v>18</v>
      </c>
      <c r="AM138" s="85" t="s">
        <v>18</v>
      </c>
      <c r="AN138" s="85" t="s">
        <v>18</v>
      </c>
      <c r="AO138" s="85" t="s">
        <v>18</v>
      </c>
      <c r="AP138" s="16" t="s">
        <v>18</v>
      </c>
      <c r="AQ138" s="16" t="s">
        <v>18</v>
      </c>
      <c r="AR138" s="16" t="s">
        <v>18</v>
      </c>
      <c r="AS138" s="16" t="s">
        <v>18</v>
      </c>
      <c r="AT138" s="16" t="s">
        <v>18</v>
      </c>
      <c r="AU138" s="16" t="s">
        <v>18</v>
      </c>
      <c r="AV138" s="84" t="s">
        <v>18</v>
      </c>
      <c r="AW138" s="84" t="s">
        <v>18</v>
      </c>
      <c r="AX138" s="84" t="s">
        <v>18</v>
      </c>
      <c r="AY138" s="84" t="s">
        <v>18</v>
      </c>
      <c r="AZ138" s="84" t="s">
        <v>18</v>
      </c>
      <c r="BA138" s="84" t="s">
        <v>18</v>
      </c>
      <c r="BB138" s="84" t="s">
        <v>18</v>
      </c>
      <c r="BC138" s="84" t="s">
        <v>18</v>
      </c>
      <c r="BD138" s="84" t="s">
        <v>18</v>
      </c>
      <c r="BE138" s="84" t="s">
        <v>18</v>
      </c>
      <c r="BF138" s="16">
        <v>45754</v>
      </c>
      <c r="BG138" s="16">
        <v>45754</v>
      </c>
      <c r="BH138" s="19">
        <f t="shared" si="4"/>
        <v>0</v>
      </c>
      <c r="BI138" s="83">
        <f t="shared" si="5"/>
        <v>0</v>
      </c>
      <c r="BJ138" s="54"/>
      <c r="BK138" s="54"/>
      <c r="BL138" s="54"/>
      <c r="BM138" s="54"/>
      <c r="BN138" s="54"/>
      <c r="BO138" s="54"/>
      <c r="BP138" s="54"/>
      <c r="BQ138" s="54"/>
      <c r="BR138" s="54"/>
      <c r="BS138" s="54"/>
      <c r="BT138" s="54"/>
      <c r="BU138" s="54"/>
      <c r="BV138" s="54"/>
      <c r="BW138" s="54"/>
      <c r="BX138" s="54"/>
      <c r="BY138" s="54"/>
      <c r="BZ138" s="54"/>
      <c r="CA138" s="54"/>
      <c r="CB138" s="54"/>
      <c r="CC138" s="54"/>
      <c r="CD138" s="54"/>
      <c r="CE138" s="54"/>
      <c r="CF138" s="54"/>
      <c r="CG138" s="54"/>
      <c r="CH138" s="54"/>
      <c r="CI138" s="54"/>
      <c r="CJ138" s="54"/>
      <c r="CK138" s="54"/>
      <c r="CL138" s="54"/>
      <c r="CM138" s="54"/>
      <c r="CN138" s="54"/>
      <c r="CO138" s="54"/>
      <c r="CP138" s="54"/>
      <c r="CQ138" s="54"/>
      <c r="CR138" s="54"/>
      <c r="CS138" s="54"/>
      <c r="CT138" s="54"/>
      <c r="CU138" s="54"/>
      <c r="CV138" s="54"/>
      <c r="CW138" s="54"/>
      <c r="CX138" s="54"/>
      <c r="CY138" s="54"/>
      <c r="CZ138" s="54"/>
      <c r="DA138" s="54"/>
      <c r="DB138" s="54"/>
      <c r="DC138" s="54"/>
      <c r="DD138" s="54"/>
      <c r="DE138" s="54"/>
      <c r="DF138" s="54"/>
      <c r="DG138" s="54"/>
      <c r="DH138" s="54"/>
      <c r="DI138" s="54"/>
      <c r="DJ138" s="54"/>
      <c r="DK138" s="54"/>
      <c r="DL138" s="54"/>
      <c r="DM138" s="54"/>
      <c r="DN138" s="54"/>
      <c r="DO138" s="54"/>
      <c r="DP138" s="54"/>
      <c r="DQ138" s="54"/>
      <c r="DR138" s="54"/>
      <c r="DS138" s="54"/>
      <c r="DT138" s="54"/>
      <c r="DU138" s="82"/>
    </row>
    <row r="139" spans="1:125" s="81" customFormat="1">
      <c r="A139" s="3">
        <v>495525</v>
      </c>
      <c r="B139" s="3">
        <v>92084</v>
      </c>
      <c r="C139" s="17" t="s">
        <v>160</v>
      </c>
      <c r="D139" s="17" t="s">
        <v>165</v>
      </c>
      <c r="E139" s="3" t="s">
        <v>152</v>
      </c>
      <c r="F139" s="3" t="s">
        <v>153</v>
      </c>
      <c r="G139" s="19">
        <v>1.6</v>
      </c>
      <c r="H139" s="3" t="s">
        <v>154</v>
      </c>
      <c r="I139" s="16">
        <v>45608</v>
      </c>
      <c r="J139" s="16">
        <v>45608</v>
      </c>
      <c r="K139" s="3">
        <v>1</v>
      </c>
      <c r="L139" s="16">
        <v>45778</v>
      </c>
      <c r="M139" s="16">
        <v>45778</v>
      </c>
      <c r="N139" s="3">
        <f>NETWORKDAYS(L139,M139,[1]Holidays!$A$1:$A$49)</f>
        <v>1</v>
      </c>
      <c r="O139" s="16" t="s">
        <v>18</v>
      </c>
      <c r="P139" s="16" t="s">
        <v>18</v>
      </c>
      <c r="Q139" s="16" t="s">
        <v>18</v>
      </c>
      <c r="R139" s="16" t="s">
        <v>18</v>
      </c>
      <c r="S139" s="16" t="s">
        <v>18</v>
      </c>
      <c r="T139" s="16" t="s">
        <v>18</v>
      </c>
      <c r="U139" s="16" t="s">
        <v>18</v>
      </c>
      <c r="V139" s="16" t="s">
        <v>18</v>
      </c>
      <c r="W139" s="16" t="s">
        <v>18</v>
      </c>
      <c r="X139" s="16" t="s">
        <v>18</v>
      </c>
      <c r="Y139" s="85" t="s">
        <v>18</v>
      </c>
      <c r="Z139" s="85" t="s">
        <v>18</v>
      </c>
      <c r="AA139" s="85" t="s">
        <v>18</v>
      </c>
      <c r="AB139" s="85" t="s">
        <v>18</v>
      </c>
      <c r="AC139" s="85" t="s">
        <v>18</v>
      </c>
      <c r="AD139" s="85" t="s">
        <v>18</v>
      </c>
      <c r="AE139" s="85" t="s">
        <v>18</v>
      </c>
      <c r="AF139" s="85" t="s">
        <v>18</v>
      </c>
      <c r="AG139" s="85" t="s">
        <v>18</v>
      </c>
      <c r="AH139" s="16" t="s">
        <v>18</v>
      </c>
      <c r="AI139" s="16" t="s">
        <v>18</v>
      </c>
      <c r="AJ139" s="16" t="s">
        <v>18</v>
      </c>
      <c r="AK139" s="16" t="s">
        <v>18</v>
      </c>
      <c r="AL139" s="17" t="s">
        <v>18</v>
      </c>
      <c r="AM139" s="85" t="s">
        <v>18</v>
      </c>
      <c r="AN139" s="85" t="s">
        <v>18</v>
      </c>
      <c r="AO139" s="85" t="s">
        <v>18</v>
      </c>
      <c r="AP139" s="16" t="s">
        <v>18</v>
      </c>
      <c r="AQ139" s="16" t="s">
        <v>18</v>
      </c>
      <c r="AR139" s="16" t="s">
        <v>18</v>
      </c>
      <c r="AS139" s="16" t="s">
        <v>18</v>
      </c>
      <c r="AT139" s="16" t="s">
        <v>18</v>
      </c>
      <c r="AU139" s="16" t="s">
        <v>18</v>
      </c>
      <c r="AV139" s="84" t="s">
        <v>18</v>
      </c>
      <c r="AW139" s="84" t="s">
        <v>18</v>
      </c>
      <c r="AX139" s="84" t="s">
        <v>18</v>
      </c>
      <c r="AY139" s="84" t="s">
        <v>18</v>
      </c>
      <c r="AZ139" s="84" t="s">
        <v>18</v>
      </c>
      <c r="BA139" s="84" t="s">
        <v>18</v>
      </c>
      <c r="BB139" s="84" t="s">
        <v>18</v>
      </c>
      <c r="BC139" s="84" t="s">
        <v>18</v>
      </c>
      <c r="BD139" s="84" t="s">
        <v>18</v>
      </c>
      <c r="BE139" s="84" t="s">
        <v>18</v>
      </c>
      <c r="BF139" s="16">
        <v>45821</v>
      </c>
      <c r="BG139" s="16">
        <v>45821</v>
      </c>
      <c r="BH139" s="19">
        <f t="shared" si="4"/>
        <v>0</v>
      </c>
      <c r="BI139" s="83">
        <f t="shared" si="5"/>
        <v>43</v>
      </c>
      <c r="BJ139" s="54"/>
      <c r="BK139" s="54"/>
      <c r="BL139" s="54"/>
      <c r="BM139" s="54"/>
      <c r="BN139" s="54"/>
      <c r="BO139" s="54"/>
      <c r="BP139" s="54"/>
      <c r="BQ139" s="54"/>
      <c r="BR139" s="54"/>
      <c r="BS139" s="54"/>
      <c r="BT139" s="54"/>
      <c r="BU139" s="54"/>
      <c r="BV139" s="54"/>
      <c r="BW139" s="54"/>
      <c r="BX139" s="54"/>
      <c r="BY139" s="54"/>
      <c r="BZ139" s="54"/>
      <c r="CA139" s="54"/>
      <c r="CB139" s="54"/>
      <c r="CC139" s="54"/>
      <c r="CD139" s="54"/>
      <c r="CE139" s="54"/>
      <c r="CF139" s="54"/>
      <c r="CG139" s="54"/>
      <c r="CH139" s="54"/>
      <c r="CI139" s="54"/>
      <c r="CJ139" s="54"/>
      <c r="CK139" s="54"/>
      <c r="CL139" s="54"/>
      <c r="CM139" s="54"/>
      <c r="CN139" s="54"/>
      <c r="CO139" s="54"/>
      <c r="CP139" s="54"/>
      <c r="CQ139" s="54"/>
      <c r="CR139" s="54"/>
      <c r="CS139" s="54"/>
      <c r="CT139" s="54"/>
      <c r="CU139" s="54"/>
      <c r="CV139" s="54"/>
      <c r="CW139" s="54"/>
      <c r="CX139" s="54"/>
      <c r="CY139" s="54"/>
      <c r="CZ139" s="54"/>
      <c r="DA139" s="54"/>
      <c r="DB139" s="54"/>
      <c r="DC139" s="54"/>
      <c r="DD139" s="54"/>
      <c r="DE139" s="54"/>
      <c r="DF139" s="54"/>
      <c r="DG139" s="54"/>
      <c r="DH139" s="54"/>
      <c r="DI139" s="54"/>
      <c r="DJ139" s="54"/>
      <c r="DK139" s="54"/>
      <c r="DL139" s="54"/>
      <c r="DM139" s="54"/>
      <c r="DN139" s="54"/>
      <c r="DO139" s="54"/>
      <c r="DP139" s="54"/>
      <c r="DQ139" s="54"/>
      <c r="DR139" s="54"/>
      <c r="DS139" s="54"/>
      <c r="DT139" s="54"/>
      <c r="DU139" s="82"/>
    </row>
    <row r="140" spans="1:125" s="81" customFormat="1">
      <c r="A140" s="3">
        <v>495526</v>
      </c>
      <c r="B140" s="3">
        <v>92117</v>
      </c>
      <c r="C140" s="17" t="s">
        <v>160</v>
      </c>
      <c r="D140" s="17" t="s">
        <v>165</v>
      </c>
      <c r="E140" s="3" t="s">
        <v>152</v>
      </c>
      <c r="F140" s="3" t="s">
        <v>153</v>
      </c>
      <c r="G140" s="19">
        <v>3.5</v>
      </c>
      <c r="H140" s="3" t="s">
        <v>154</v>
      </c>
      <c r="I140" s="16">
        <v>45608</v>
      </c>
      <c r="J140" s="16">
        <v>45608</v>
      </c>
      <c r="K140" s="3">
        <v>1</v>
      </c>
      <c r="L140" s="16">
        <v>45754</v>
      </c>
      <c r="M140" s="16">
        <v>45754</v>
      </c>
      <c r="N140" s="3">
        <f>NETWORKDAYS(L140,M140,[1]Holidays!$A$1:$A$49)</f>
        <v>1</v>
      </c>
      <c r="O140" s="16" t="s">
        <v>18</v>
      </c>
      <c r="P140" s="16" t="s">
        <v>18</v>
      </c>
      <c r="Q140" s="16" t="s">
        <v>18</v>
      </c>
      <c r="R140" s="16" t="s">
        <v>18</v>
      </c>
      <c r="S140" s="16" t="s">
        <v>18</v>
      </c>
      <c r="T140" s="16" t="s">
        <v>18</v>
      </c>
      <c r="U140" s="16" t="s">
        <v>18</v>
      </c>
      <c r="V140" s="16" t="s">
        <v>18</v>
      </c>
      <c r="W140" s="16" t="s">
        <v>18</v>
      </c>
      <c r="X140" s="16" t="s">
        <v>18</v>
      </c>
      <c r="Y140" s="85" t="s">
        <v>18</v>
      </c>
      <c r="Z140" s="85" t="s">
        <v>18</v>
      </c>
      <c r="AA140" s="85" t="s">
        <v>18</v>
      </c>
      <c r="AB140" s="85" t="s">
        <v>18</v>
      </c>
      <c r="AC140" s="85" t="s">
        <v>18</v>
      </c>
      <c r="AD140" s="85" t="s">
        <v>18</v>
      </c>
      <c r="AE140" s="85" t="s">
        <v>18</v>
      </c>
      <c r="AF140" s="85" t="s">
        <v>18</v>
      </c>
      <c r="AG140" s="85" t="s">
        <v>18</v>
      </c>
      <c r="AH140" s="16" t="s">
        <v>18</v>
      </c>
      <c r="AI140" s="16" t="s">
        <v>18</v>
      </c>
      <c r="AJ140" s="16" t="s">
        <v>18</v>
      </c>
      <c r="AK140" s="16" t="s">
        <v>18</v>
      </c>
      <c r="AL140" s="17" t="s">
        <v>18</v>
      </c>
      <c r="AM140" s="85" t="s">
        <v>18</v>
      </c>
      <c r="AN140" s="85" t="s">
        <v>18</v>
      </c>
      <c r="AO140" s="85" t="s">
        <v>18</v>
      </c>
      <c r="AP140" s="16" t="s">
        <v>18</v>
      </c>
      <c r="AQ140" s="16" t="s">
        <v>18</v>
      </c>
      <c r="AR140" s="16" t="s">
        <v>18</v>
      </c>
      <c r="AS140" s="16" t="s">
        <v>18</v>
      </c>
      <c r="AT140" s="16" t="s">
        <v>18</v>
      </c>
      <c r="AU140" s="16" t="s">
        <v>18</v>
      </c>
      <c r="AV140" s="84" t="s">
        <v>18</v>
      </c>
      <c r="AW140" s="84" t="s">
        <v>18</v>
      </c>
      <c r="AX140" s="84" t="s">
        <v>18</v>
      </c>
      <c r="AY140" s="84" t="s">
        <v>18</v>
      </c>
      <c r="AZ140" s="84" t="s">
        <v>18</v>
      </c>
      <c r="BA140" s="84" t="s">
        <v>18</v>
      </c>
      <c r="BB140" s="84" t="s">
        <v>18</v>
      </c>
      <c r="BC140" s="84" t="s">
        <v>18</v>
      </c>
      <c r="BD140" s="84" t="s">
        <v>18</v>
      </c>
      <c r="BE140" s="84" t="s">
        <v>18</v>
      </c>
      <c r="BF140" s="16">
        <v>45754</v>
      </c>
      <c r="BG140" s="16">
        <v>45754</v>
      </c>
      <c r="BH140" s="19">
        <f t="shared" si="4"/>
        <v>0</v>
      </c>
      <c r="BI140" s="83">
        <f t="shared" si="5"/>
        <v>0</v>
      </c>
      <c r="BJ140" s="54"/>
      <c r="BK140" s="54"/>
      <c r="BL140" s="54"/>
      <c r="BM140" s="54"/>
      <c r="BN140" s="54"/>
      <c r="BO140" s="54"/>
      <c r="BP140" s="54"/>
      <c r="BQ140" s="54"/>
      <c r="BR140" s="54"/>
      <c r="BS140" s="54"/>
      <c r="BT140" s="54"/>
      <c r="BU140" s="54"/>
      <c r="BV140" s="54"/>
      <c r="BW140" s="54"/>
      <c r="BX140" s="54"/>
      <c r="BY140" s="54"/>
      <c r="BZ140" s="54"/>
      <c r="CA140" s="54"/>
      <c r="CB140" s="54"/>
      <c r="CC140" s="54"/>
      <c r="CD140" s="54"/>
      <c r="CE140" s="54"/>
      <c r="CF140" s="54"/>
      <c r="CG140" s="54"/>
      <c r="CH140" s="54"/>
      <c r="CI140" s="54"/>
      <c r="CJ140" s="54"/>
      <c r="CK140" s="54"/>
      <c r="CL140" s="54"/>
      <c r="CM140" s="54"/>
      <c r="CN140" s="54"/>
      <c r="CO140" s="54"/>
      <c r="CP140" s="54"/>
      <c r="CQ140" s="54"/>
      <c r="CR140" s="54"/>
      <c r="CS140" s="54"/>
      <c r="CT140" s="54"/>
      <c r="CU140" s="54"/>
      <c r="CV140" s="54"/>
      <c r="CW140" s="54"/>
      <c r="CX140" s="54"/>
      <c r="CY140" s="54"/>
      <c r="CZ140" s="54"/>
      <c r="DA140" s="54"/>
      <c r="DB140" s="54"/>
      <c r="DC140" s="54"/>
      <c r="DD140" s="54"/>
      <c r="DE140" s="54"/>
      <c r="DF140" s="54"/>
      <c r="DG140" s="54"/>
      <c r="DH140" s="54"/>
      <c r="DI140" s="54"/>
      <c r="DJ140" s="54"/>
      <c r="DK140" s="54"/>
      <c r="DL140" s="54"/>
      <c r="DM140" s="54"/>
      <c r="DN140" s="54"/>
      <c r="DO140" s="54"/>
      <c r="DP140" s="54"/>
      <c r="DQ140" s="54"/>
      <c r="DR140" s="54"/>
      <c r="DS140" s="54"/>
      <c r="DT140" s="54"/>
      <c r="DU140" s="82"/>
    </row>
    <row r="141" spans="1:125" s="81" customFormat="1">
      <c r="A141" s="3">
        <v>495527</v>
      </c>
      <c r="B141" s="3">
        <v>92040</v>
      </c>
      <c r="C141" s="17" t="s">
        <v>160</v>
      </c>
      <c r="D141" s="17" t="s">
        <v>165</v>
      </c>
      <c r="E141" s="3" t="s">
        <v>152</v>
      </c>
      <c r="F141" s="3" t="s">
        <v>153</v>
      </c>
      <c r="G141" s="19">
        <v>4.7</v>
      </c>
      <c r="H141" s="3" t="s">
        <v>154</v>
      </c>
      <c r="I141" s="16">
        <v>45608</v>
      </c>
      <c r="J141" s="16">
        <v>45608</v>
      </c>
      <c r="K141" s="3">
        <v>1</v>
      </c>
      <c r="L141" s="16">
        <v>45741</v>
      </c>
      <c r="M141" s="16">
        <v>45754</v>
      </c>
      <c r="N141" s="3">
        <f>NETWORKDAYS(L141,M141,[1]Holidays!$A$1:$A$49)</f>
        <v>10</v>
      </c>
      <c r="O141" s="16" t="s">
        <v>18</v>
      </c>
      <c r="P141" s="16" t="s">
        <v>18</v>
      </c>
      <c r="Q141" s="16" t="s">
        <v>18</v>
      </c>
      <c r="R141" s="16" t="s">
        <v>18</v>
      </c>
      <c r="S141" s="16" t="s">
        <v>18</v>
      </c>
      <c r="T141" s="16" t="s">
        <v>18</v>
      </c>
      <c r="U141" s="16" t="s">
        <v>18</v>
      </c>
      <c r="V141" s="16" t="s">
        <v>18</v>
      </c>
      <c r="W141" s="16" t="s">
        <v>18</v>
      </c>
      <c r="X141" s="16" t="s">
        <v>18</v>
      </c>
      <c r="Y141" s="85" t="s">
        <v>18</v>
      </c>
      <c r="Z141" s="85" t="s">
        <v>18</v>
      </c>
      <c r="AA141" s="85" t="s">
        <v>18</v>
      </c>
      <c r="AB141" s="85" t="s">
        <v>18</v>
      </c>
      <c r="AC141" s="85" t="s">
        <v>18</v>
      </c>
      <c r="AD141" s="85" t="s">
        <v>18</v>
      </c>
      <c r="AE141" s="85" t="s">
        <v>18</v>
      </c>
      <c r="AF141" s="85" t="s">
        <v>18</v>
      </c>
      <c r="AG141" s="85" t="s">
        <v>18</v>
      </c>
      <c r="AH141" s="16" t="s">
        <v>18</v>
      </c>
      <c r="AI141" s="16" t="s">
        <v>18</v>
      </c>
      <c r="AJ141" s="16" t="s">
        <v>18</v>
      </c>
      <c r="AK141" s="16" t="s">
        <v>18</v>
      </c>
      <c r="AL141" s="17" t="s">
        <v>18</v>
      </c>
      <c r="AM141" s="85" t="s">
        <v>18</v>
      </c>
      <c r="AN141" s="85" t="s">
        <v>18</v>
      </c>
      <c r="AO141" s="85" t="s">
        <v>18</v>
      </c>
      <c r="AP141" s="16" t="s">
        <v>18</v>
      </c>
      <c r="AQ141" s="16" t="s">
        <v>18</v>
      </c>
      <c r="AR141" s="16" t="s">
        <v>18</v>
      </c>
      <c r="AS141" s="16" t="s">
        <v>18</v>
      </c>
      <c r="AT141" s="16" t="s">
        <v>18</v>
      </c>
      <c r="AU141" s="16" t="s">
        <v>18</v>
      </c>
      <c r="AV141" s="84" t="s">
        <v>18</v>
      </c>
      <c r="AW141" s="84" t="s">
        <v>18</v>
      </c>
      <c r="AX141" s="84" t="s">
        <v>18</v>
      </c>
      <c r="AY141" s="84" t="s">
        <v>18</v>
      </c>
      <c r="AZ141" s="84" t="s">
        <v>18</v>
      </c>
      <c r="BA141" s="84" t="s">
        <v>18</v>
      </c>
      <c r="BB141" s="84" t="s">
        <v>18</v>
      </c>
      <c r="BC141" s="84" t="s">
        <v>18</v>
      </c>
      <c r="BD141" s="84" t="s">
        <v>18</v>
      </c>
      <c r="BE141" s="84" t="s">
        <v>18</v>
      </c>
      <c r="BF141" s="16">
        <v>45785</v>
      </c>
      <c r="BG141" s="16">
        <v>45790</v>
      </c>
      <c r="BH141" s="19">
        <f t="shared" si="4"/>
        <v>5</v>
      </c>
      <c r="BI141" s="83">
        <f t="shared" si="5"/>
        <v>36</v>
      </c>
      <c r="BJ141" s="54"/>
      <c r="BK141" s="54"/>
      <c r="BL141" s="54"/>
      <c r="BM141" s="54"/>
      <c r="BN141" s="54"/>
      <c r="BO141" s="54"/>
      <c r="BP141" s="54"/>
      <c r="BQ141" s="54"/>
      <c r="BR141" s="54"/>
      <c r="BS141" s="54"/>
      <c r="BT141" s="54"/>
      <c r="BU141" s="54"/>
      <c r="BV141" s="54"/>
      <c r="BW141" s="54"/>
      <c r="BX141" s="54"/>
      <c r="BY141" s="54"/>
      <c r="BZ141" s="54"/>
      <c r="CA141" s="54"/>
      <c r="CB141" s="54"/>
      <c r="CC141" s="54"/>
      <c r="CD141" s="54"/>
      <c r="CE141" s="54"/>
      <c r="CF141" s="54"/>
      <c r="CG141" s="54"/>
      <c r="CH141" s="54"/>
      <c r="CI141" s="54"/>
      <c r="CJ141" s="54"/>
      <c r="CK141" s="54"/>
      <c r="CL141" s="54"/>
      <c r="CM141" s="54"/>
      <c r="CN141" s="54"/>
      <c r="CO141" s="54"/>
      <c r="CP141" s="54"/>
      <c r="CQ141" s="54"/>
      <c r="CR141" s="54"/>
      <c r="CS141" s="54"/>
      <c r="CT141" s="54"/>
      <c r="CU141" s="54"/>
      <c r="CV141" s="54"/>
      <c r="CW141" s="54"/>
      <c r="CX141" s="54"/>
      <c r="CY141" s="54"/>
      <c r="CZ141" s="54"/>
      <c r="DA141" s="54"/>
      <c r="DB141" s="54"/>
      <c r="DC141" s="54"/>
      <c r="DD141" s="54"/>
      <c r="DE141" s="54"/>
      <c r="DF141" s="54"/>
      <c r="DG141" s="54"/>
      <c r="DH141" s="54"/>
      <c r="DI141" s="54"/>
      <c r="DJ141" s="54"/>
      <c r="DK141" s="54"/>
      <c r="DL141" s="54"/>
      <c r="DM141" s="54"/>
      <c r="DN141" s="54"/>
      <c r="DO141" s="54"/>
      <c r="DP141" s="54"/>
      <c r="DQ141" s="54"/>
      <c r="DR141" s="54"/>
      <c r="DS141" s="54"/>
      <c r="DT141" s="54"/>
      <c r="DU141" s="82"/>
    </row>
    <row r="142" spans="1:125" s="81" customFormat="1">
      <c r="A142" s="3">
        <v>495530</v>
      </c>
      <c r="B142" s="3">
        <v>92026</v>
      </c>
      <c r="C142" s="17" t="s">
        <v>160</v>
      </c>
      <c r="D142" s="17" t="s">
        <v>165</v>
      </c>
      <c r="E142" s="3" t="s">
        <v>152</v>
      </c>
      <c r="F142" s="3" t="s">
        <v>153</v>
      </c>
      <c r="G142" s="19">
        <v>2.73</v>
      </c>
      <c r="H142" s="3" t="s">
        <v>154</v>
      </c>
      <c r="I142" s="16">
        <v>45608</v>
      </c>
      <c r="J142" s="16">
        <v>45608</v>
      </c>
      <c r="K142" s="3">
        <v>1</v>
      </c>
      <c r="L142" s="16">
        <v>45721</v>
      </c>
      <c r="M142" s="16">
        <v>45734</v>
      </c>
      <c r="N142" s="3">
        <f>NETWORKDAYS(L142,M142,[1]Holidays!$A$1:$A$49)</f>
        <v>10</v>
      </c>
      <c r="O142" s="16" t="s">
        <v>18</v>
      </c>
      <c r="P142" s="16" t="s">
        <v>18</v>
      </c>
      <c r="Q142" s="16" t="s">
        <v>18</v>
      </c>
      <c r="R142" s="16" t="s">
        <v>18</v>
      </c>
      <c r="S142" s="16" t="s">
        <v>18</v>
      </c>
      <c r="T142" s="16" t="s">
        <v>18</v>
      </c>
      <c r="U142" s="16" t="s">
        <v>18</v>
      </c>
      <c r="V142" s="16" t="s">
        <v>18</v>
      </c>
      <c r="W142" s="16" t="s">
        <v>18</v>
      </c>
      <c r="X142" s="16" t="s">
        <v>18</v>
      </c>
      <c r="Y142" s="85" t="s">
        <v>18</v>
      </c>
      <c r="Z142" s="85" t="s">
        <v>18</v>
      </c>
      <c r="AA142" s="85" t="s">
        <v>18</v>
      </c>
      <c r="AB142" s="85" t="s">
        <v>18</v>
      </c>
      <c r="AC142" s="85" t="s">
        <v>18</v>
      </c>
      <c r="AD142" s="85" t="s">
        <v>18</v>
      </c>
      <c r="AE142" s="85" t="s">
        <v>18</v>
      </c>
      <c r="AF142" s="85" t="s">
        <v>18</v>
      </c>
      <c r="AG142" s="85" t="s">
        <v>18</v>
      </c>
      <c r="AH142" s="16" t="s">
        <v>18</v>
      </c>
      <c r="AI142" s="16" t="s">
        <v>18</v>
      </c>
      <c r="AJ142" s="16" t="s">
        <v>18</v>
      </c>
      <c r="AK142" s="16" t="s">
        <v>18</v>
      </c>
      <c r="AL142" s="17" t="s">
        <v>18</v>
      </c>
      <c r="AM142" s="85" t="s">
        <v>18</v>
      </c>
      <c r="AN142" s="85" t="s">
        <v>18</v>
      </c>
      <c r="AO142" s="85" t="s">
        <v>18</v>
      </c>
      <c r="AP142" s="16" t="s">
        <v>18</v>
      </c>
      <c r="AQ142" s="16" t="s">
        <v>18</v>
      </c>
      <c r="AR142" s="16" t="s">
        <v>18</v>
      </c>
      <c r="AS142" s="16" t="s">
        <v>18</v>
      </c>
      <c r="AT142" s="16" t="s">
        <v>18</v>
      </c>
      <c r="AU142" s="16" t="s">
        <v>18</v>
      </c>
      <c r="AV142" s="84" t="s">
        <v>18</v>
      </c>
      <c r="AW142" s="84" t="s">
        <v>18</v>
      </c>
      <c r="AX142" s="84" t="s">
        <v>18</v>
      </c>
      <c r="AY142" s="84" t="s">
        <v>18</v>
      </c>
      <c r="AZ142" s="84" t="s">
        <v>18</v>
      </c>
      <c r="BA142" s="84" t="s">
        <v>18</v>
      </c>
      <c r="BB142" s="84" t="s">
        <v>18</v>
      </c>
      <c r="BC142" s="84" t="s">
        <v>18</v>
      </c>
      <c r="BD142" s="84" t="s">
        <v>18</v>
      </c>
      <c r="BE142" s="84" t="s">
        <v>18</v>
      </c>
      <c r="BF142" s="16">
        <v>45768</v>
      </c>
      <c r="BG142" s="16">
        <v>45768</v>
      </c>
      <c r="BH142" s="19">
        <f t="shared" si="4"/>
        <v>0</v>
      </c>
      <c r="BI142" s="83">
        <f t="shared" si="5"/>
        <v>34</v>
      </c>
      <c r="BJ142" s="54"/>
      <c r="BK142" s="54"/>
      <c r="BL142" s="54"/>
      <c r="BM142" s="54"/>
      <c r="BN142" s="54"/>
      <c r="BO142" s="54"/>
      <c r="BP142" s="54"/>
      <c r="BQ142" s="54"/>
      <c r="BR142" s="54"/>
      <c r="BS142" s="54"/>
      <c r="BT142" s="54"/>
      <c r="BU142" s="54"/>
      <c r="BV142" s="54"/>
      <c r="BW142" s="54"/>
      <c r="BX142" s="54"/>
      <c r="BY142" s="54"/>
      <c r="BZ142" s="54"/>
      <c r="CA142" s="54"/>
      <c r="CB142" s="54"/>
      <c r="CC142" s="54"/>
      <c r="CD142" s="54"/>
      <c r="CE142" s="54"/>
      <c r="CF142" s="54"/>
      <c r="CG142" s="54"/>
      <c r="CH142" s="54"/>
      <c r="CI142" s="54"/>
      <c r="CJ142" s="54"/>
      <c r="CK142" s="54"/>
      <c r="CL142" s="54"/>
      <c r="CM142" s="54"/>
      <c r="CN142" s="54"/>
      <c r="CO142" s="54"/>
      <c r="CP142" s="54"/>
      <c r="CQ142" s="54"/>
      <c r="CR142" s="54"/>
      <c r="CS142" s="54"/>
      <c r="CT142" s="54"/>
      <c r="CU142" s="54"/>
      <c r="CV142" s="54"/>
      <c r="CW142" s="54"/>
      <c r="CX142" s="54"/>
      <c r="CY142" s="54"/>
      <c r="CZ142" s="54"/>
      <c r="DA142" s="54"/>
      <c r="DB142" s="54"/>
      <c r="DC142" s="54"/>
      <c r="DD142" s="54"/>
      <c r="DE142" s="54"/>
      <c r="DF142" s="54"/>
      <c r="DG142" s="54"/>
      <c r="DH142" s="54"/>
      <c r="DI142" s="54"/>
      <c r="DJ142" s="54"/>
      <c r="DK142" s="54"/>
      <c r="DL142" s="54"/>
      <c r="DM142" s="54"/>
      <c r="DN142" s="54"/>
      <c r="DO142" s="54"/>
      <c r="DP142" s="54"/>
      <c r="DQ142" s="54"/>
      <c r="DR142" s="54"/>
      <c r="DS142" s="54"/>
      <c r="DT142" s="54"/>
      <c r="DU142" s="82"/>
    </row>
    <row r="143" spans="1:125" s="81" customFormat="1">
      <c r="A143" s="3">
        <v>495551</v>
      </c>
      <c r="B143" s="3">
        <v>92028</v>
      </c>
      <c r="C143" s="17" t="s">
        <v>160</v>
      </c>
      <c r="D143" s="17" t="s">
        <v>165</v>
      </c>
      <c r="E143" s="3" t="s">
        <v>152</v>
      </c>
      <c r="F143" s="3" t="s">
        <v>153</v>
      </c>
      <c r="G143" s="19">
        <v>2.5</v>
      </c>
      <c r="H143" s="3" t="s">
        <v>154</v>
      </c>
      <c r="I143" s="16">
        <v>45608</v>
      </c>
      <c r="J143" s="16">
        <v>45608</v>
      </c>
      <c r="K143" s="3">
        <v>1</v>
      </c>
      <c r="L143" s="16">
        <v>45754</v>
      </c>
      <c r="M143" s="16">
        <v>45754</v>
      </c>
      <c r="N143" s="3">
        <f>NETWORKDAYS(L143,M143,[1]Holidays!$A$1:$A$49)</f>
        <v>1</v>
      </c>
      <c r="O143" s="16" t="s">
        <v>18</v>
      </c>
      <c r="P143" s="16" t="s">
        <v>18</v>
      </c>
      <c r="Q143" s="16" t="s">
        <v>18</v>
      </c>
      <c r="R143" s="16" t="s">
        <v>18</v>
      </c>
      <c r="S143" s="16" t="s">
        <v>18</v>
      </c>
      <c r="T143" s="16" t="s">
        <v>18</v>
      </c>
      <c r="U143" s="16" t="s">
        <v>18</v>
      </c>
      <c r="V143" s="16" t="s">
        <v>18</v>
      </c>
      <c r="W143" s="16" t="s">
        <v>18</v>
      </c>
      <c r="X143" s="16" t="s">
        <v>18</v>
      </c>
      <c r="Y143" s="85" t="s">
        <v>18</v>
      </c>
      <c r="Z143" s="85" t="s">
        <v>18</v>
      </c>
      <c r="AA143" s="85" t="s">
        <v>18</v>
      </c>
      <c r="AB143" s="85" t="s">
        <v>18</v>
      </c>
      <c r="AC143" s="85" t="s">
        <v>18</v>
      </c>
      <c r="AD143" s="85" t="s">
        <v>18</v>
      </c>
      <c r="AE143" s="85" t="s">
        <v>18</v>
      </c>
      <c r="AF143" s="85" t="s">
        <v>18</v>
      </c>
      <c r="AG143" s="85" t="s">
        <v>18</v>
      </c>
      <c r="AH143" s="16" t="s">
        <v>18</v>
      </c>
      <c r="AI143" s="16" t="s">
        <v>18</v>
      </c>
      <c r="AJ143" s="16" t="s">
        <v>18</v>
      </c>
      <c r="AK143" s="16" t="s">
        <v>18</v>
      </c>
      <c r="AL143" s="17" t="s">
        <v>18</v>
      </c>
      <c r="AM143" s="85" t="s">
        <v>18</v>
      </c>
      <c r="AN143" s="85" t="s">
        <v>18</v>
      </c>
      <c r="AO143" s="85" t="s">
        <v>18</v>
      </c>
      <c r="AP143" s="16" t="s">
        <v>18</v>
      </c>
      <c r="AQ143" s="16" t="s">
        <v>18</v>
      </c>
      <c r="AR143" s="16" t="s">
        <v>18</v>
      </c>
      <c r="AS143" s="16" t="s">
        <v>18</v>
      </c>
      <c r="AT143" s="16" t="s">
        <v>18</v>
      </c>
      <c r="AU143" s="16" t="s">
        <v>18</v>
      </c>
      <c r="AV143" s="84" t="s">
        <v>18</v>
      </c>
      <c r="AW143" s="84" t="s">
        <v>18</v>
      </c>
      <c r="AX143" s="84" t="s">
        <v>18</v>
      </c>
      <c r="AY143" s="84" t="s">
        <v>18</v>
      </c>
      <c r="AZ143" s="84" t="s">
        <v>18</v>
      </c>
      <c r="BA143" s="84" t="s">
        <v>18</v>
      </c>
      <c r="BB143" s="84" t="s">
        <v>18</v>
      </c>
      <c r="BC143" s="84" t="s">
        <v>18</v>
      </c>
      <c r="BD143" s="84" t="s">
        <v>18</v>
      </c>
      <c r="BE143" s="84" t="s">
        <v>18</v>
      </c>
      <c r="BF143" s="16">
        <v>45754</v>
      </c>
      <c r="BG143" s="16">
        <v>45754</v>
      </c>
      <c r="BH143" s="19">
        <f t="shared" si="4"/>
        <v>0</v>
      </c>
      <c r="BI143" s="83">
        <f t="shared" si="5"/>
        <v>0</v>
      </c>
      <c r="BJ143" s="54"/>
      <c r="BK143" s="54"/>
      <c r="BL143" s="54"/>
      <c r="BM143" s="54"/>
      <c r="BN143" s="54"/>
      <c r="BO143" s="54"/>
      <c r="BP143" s="54"/>
      <c r="BQ143" s="54"/>
      <c r="BR143" s="54"/>
      <c r="BS143" s="54"/>
      <c r="BT143" s="54"/>
      <c r="BU143" s="54"/>
      <c r="BV143" s="54"/>
      <c r="BW143" s="54"/>
      <c r="BX143" s="54"/>
      <c r="BY143" s="54"/>
      <c r="BZ143" s="54"/>
      <c r="CA143" s="54"/>
      <c r="CB143" s="54"/>
      <c r="CC143" s="54"/>
      <c r="CD143" s="54"/>
      <c r="CE143" s="54"/>
      <c r="CF143" s="54"/>
      <c r="CG143" s="54"/>
      <c r="CH143" s="54"/>
      <c r="CI143" s="54"/>
      <c r="CJ143" s="54"/>
      <c r="CK143" s="54"/>
      <c r="CL143" s="54"/>
      <c r="CM143" s="54"/>
      <c r="CN143" s="54"/>
      <c r="CO143" s="54"/>
      <c r="CP143" s="54"/>
      <c r="CQ143" s="54"/>
      <c r="CR143" s="54"/>
      <c r="CS143" s="54"/>
      <c r="CT143" s="54"/>
      <c r="CU143" s="54"/>
      <c r="CV143" s="54"/>
      <c r="CW143" s="54"/>
      <c r="CX143" s="54"/>
      <c r="CY143" s="54"/>
      <c r="CZ143" s="54"/>
      <c r="DA143" s="54"/>
      <c r="DB143" s="54"/>
      <c r="DC143" s="54"/>
      <c r="DD143" s="54"/>
      <c r="DE143" s="54"/>
      <c r="DF143" s="54"/>
      <c r="DG143" s="54"/>
      <c r="DH143" s="54"/>
      <c r="DI143" s="54"/>
      <c r="DJ143" s="54"/>
      <c r="DK143" s="54"/>
      <c r="DL143" s="54"/>
      <c r="DM143" s="54"/>
      <c r="DN143" s="54"/>
      <c r="DO143" s="54"/>
      <c r="DP143" s="54"/>
      <c r="DQ143" s="54"/>
      <c r="DR143" s="54"/>
      <c r="DS143" s="54"/>
      <c r="DT143" s="54"/>
      <c r="DU143" s="82"/>
    </row>
    <row r="144" spans="1:125" s="81" customFormat="1">
      <c r="A144" s="3">
        <v>495556</v>
      </c>
      <c r="B144" s="3">
        <v>92021</v>
      </c>
      <c r="C144" s="17" t="s">
        <v>160</v>
      </c>
      <c r="D144" s="17" t="s">
        <v>165</v>
      </c>
      <c r="E144" s="3" t="s">
        <v>152</v>
      </c>
      <c r="F144" s="3" t="s">
        <v>153</v>
      </c>
      <c r="G144" s="19">
        <v>2.8</v>
      </c>
      <c r="H144" s="3" t="s">
        <v>154</v>
      </c>
      <c r="I144" s="16">
        <v>45608</v>
      </c>
      <c r="J144" s="16">
        <v>45608</v>
      </c>
      <c r="K144" s="3">
        <v>1</v>
      </c>
      <c r="L144" s="16">
        <v>45755</v>
      </c>
      <c r="M144" s="16">
        <v>45764</v>
      </c>
      <c r="N144" s="3">
        <f>NETWORKDAYS(L144,M144,[1]Holidays!$A$1:$A$49)</f>
        <v>8</v>
      </c>
      <c r="O144" s="16" t="s">
        <v>18</v>
      </c>
      <c r="P144" s="16" t="s">
        <v>18</v>
      </c>
      <c r="Q144" s="16" t="s">
        <v>18</v>
      </c>
      <c r="R144" s="16" t="s">
        <v>18</v>
      </c>
      <c r="S144" s="16" t="s">
        <v>18</v>
      </c>
      <c r="T144" s="16" t="s">
        <v>18</v>
      </c>
      <c r="U144" s="16" t="s">
        <v>18</v>
      </c>
      <c r="V144" s="16" t="s">
        <v>18</v>
      </c>
      <c r="W144" s="16" t="s">
        <v>18</v>
      </c>
      <c r="X144" s="16" t="s">
        <v>18</v>
      </c>
      <c r="Y144" s="85" t="s">
        <v>18</v>
      </c>
      <c r="Z144" s="85" t="s">
        <v>18</v>
      </c>
      <c r="AA144" s="85" t="s">
        <v>18</v>
      </c>
      <c r="AB144" s="85" t="s">
        <v>18</v>
      </c>
      <c r="AC144" s="85" t="s">
        <v>18</v>
      </c>
      <c r="AD144" s="85" t="s">
        <v>18</v>
      </c>
      <c r="AE144" s="85" t="s">
        <v>18</v>
      </c>
      <c r="AF144" s="85" t="s">
        <v>18</v>
      </c>
      <c r="AG144" s="85" t="s">
        <v>18</v>
      </c>
      <c r="AH144" s="16" t="s">
        <v>18</v>
      </c>
      <c r="AI144" s="16" t="s">
        <v>18</v>
      </c>
      <c r="AJ144" s="16" t="s">
        <v>18</v>
      </c>
      <c r="AK144" s="16" t="s">
        <v>18</v>
      </c>
      <c r="AL144" s="17" t="s">
        <v>18</v>
      </c>
      <c r="AM144" s="85" t="s">
        <v>18</v>
      </c>
      <c r="AN144" s="85" t="s">
        <v>18</v>
      </c>
      <c r="AO144" s="85" t="s">
        <v>18</v>
      </c>
      <c r="AP144" s="16" t="s">
        <v>18</v>
      </c>
      <c r="AQ144" s="16" t="s">
        <v>18</v>
      </c>
      <c r="AR144" s="16" t="s">
        <v>18</v>
      </c>
      <c r="AS144" s="16" t="s">
        <v>18</v>
      </c>
      <c r="AT144" s="16" t="s">
        <v>18</v>
      </c>
      <c r="AU144" s="16" t="s">
        <v>18</v>
      </c>
      <c r="AV144" s="84" t="s">
        <v>18</v>
      </c>
      <c r="AW144" s="84" t="s">
        <v>18</v>
      </c>
      <c r="AX144" s="84" t="s">
        <v>18</v>
      </c>
      <c r="AY144" s="84" t="s">
        <v>18</v>
      </c>
      <c r="AZ144" s="84" t="s">
        <v>18</v>
      </c>
      <c r="BA144" s="84" t="s">
        <v>18</v>
      </c>
      <c r="BB144" s="84" t="s">
        <v>18</v>
      </c>
      <c r="BC144" s="84" t="s">
        <v>18</v>
      </c>
      <c r="BD144" s="84" t="s">
        <v>18</v>
      </c>
      <c r="BE144" s="84" t="s">
        <v>18</v>
      </c>
      <c r="BF144" s="16">
        <v>45764</v>
      </c>
      <c r="BG144" s="16">
        <v>45764</v>
      </c>
      <c r="BH144" s="19">
        <f t="shared" si="4"/>
        <v>0</v>
      </c>
      <c r="BI144" s="83">
        <f t="shared" si="5"/>
        <v>0</v>
      </c>
      <c r="BJ144" s="54"/>
      <c r="BK144" s="54"/>
      <c r="BL144" s="54"/>
      <c r="BM144" s="54"/>
      <c r="BN144" s="54"/>
      <c r="BO144" s="54"/>
      <c r="BP144" s="54"/>
      <c r="BQ144" s="54"/>
      <c r="BR144" s="54"/>
      <c r="BS144" s="54"/>
      <c r="BT144" s="54"/>
      <c r="BU144" s="54"/>
      <c r="BV144" s="54"/>
      <c r="BW144" s="54"/>
      <c r="BX144" s="54"/>
      <c r="BY144" s="54"/>
      <c r="BZ144" s="54"/>
      <c r="CA144" s="54"/>
      <c r="CB144" s="54"/>
      <c r="CC144" s="54"/>
      <c r="CD144" s="54"/>
      <c r="CE144" s="54"/>
      <c r="CF144" s="54"/>
      <c r="CG144" s="54"/>
      <c r="CH144" s="54"/>
      <c r="CI144" s="54"/>
      <c r="CJ144" s="54"/>
      <c r="CK144" s="54"/>
      <c r="CL144" s="54"/>
      <c r="CM144" s="54"/>
      <c r="CN144" s="54"/>
      <c r="CO144" s="54"/>
      <c r="CP144" s="54"/>
      <c r="CQ144" s="54"/>
      <c r="CR144" s="54"/>
      <c r="CS144" s="54"/>
      <c r="CT144" s="54"/>
      <c r="CU144" s="54"/>
      <c r="CV144" s="54"/>
      <c r="CW144" s="54"/>
      <c r="CX144" s="54"/>
      <c r="CY144" s="54"/>
      <c r="CZ144" s="54"/>
      <c r="DA144" s="54"/>
      <c r="DB144" s="54"/>
      <c r="DC144" s="54"/>
      <c r="DD144" s="54"/>
      <c r="DE144" s="54"/>
      <c r="DF144" s="54"/>
      <c r="DG144" s="54"/>
      <c r="DH144" s="54"/>
      <c r="DI144" s="54"/>
      <c r="DJ144" s="54"/>
      <c r="DK144" s="54"/>
      <c r="DL144" s="54"/>
      <c r="DM144" s="54"/>
      <c r="DN144" s="54"/>
      <c r="DO144" s="54"/>
      <c r="DP144" s="54"/>
      <c r="DQ144" s="54"/>
      <c r="DR144" s="54"/>
      <c r="DS144" s="54"/>
      <c r="DT144" s="54"/>
      <c r="DU144" s="82"/>
    </row>
    <row r="145" spans="1:125" s="81" customFormat="1">
      <c r="A145" s="19">
        <v>495619</v>
      </c>
      <c r="B145" s="3">
        <v>92009</v>
      </c>
      <c r="C145" s="3" t="s">
        <v>150</v>
      </c>
      <c r="D145" s="3" t="s">
        <v>163</v>
      </c>
      <c r="E145" s="18" t="s">
        <v>152</v>
      </c>
      <c r="F145" s="3" t="s">
        <v>153</v>
      </c>
      <c r="G145" s="19">
        <v>70.551000000000002</v>
      </c>
      <c r="H145" s="3" t="s">
        <v>154</v>
      </c>
      <c r="I145" s="16">
        <v>45616</v>
      </c>
      <c r="J145" s="16">
        <v>45616</v>
      </c>
      <c r="K145" s="3">
        <v>1</v>
      </c>
      <c r="L145" s="20">
        <v>45628</v>
      </c>
      <c r="M145" s="13">
        <v>45636</v>
      </c>
      <c r="N145" s="3">
        <f>NETWORKDAYS(L145,M145,[1]Holidays!$A$1:$A$49)</f>
        <v>7</v>
      </c>
      <c r="O145" s="13">
        <v>45636</v>
      </c>
      <c r="P145" s="13">
        <v>45652</v>
      </c>
      <c r="Q145" s="19">
        <f>NETWORKDAYS(O145,P145,[1]Holidays!$A$1:$A$49)</f>
        <v>11</v>
      </c>
      <c r="R145" s="16" t="s">
        <v>18</v>
      </c>
      <c r="S145" s="16" t="s">
        <v>18</v>
      </c>
      <c r="T145" s="16" t="s">
        <v>18</v>
      </c>
      <c r="U145" s="16" t="s">
        <v>18</v>
      </c>
      <c r="V145" s="16" t="s">
        <v>18</v>
      </c>
      <c r="W145" s="16" t="s">
        <v>18</v>
      </c>
      <c r="X145" s="16" t="s">
        <v>18</v>
      </c>
      <c r="Y145" s="85" t="s">
        <v>18</v>
      </c>
      <c r="Z145" s="85" t="s">
        <v>18</v>
      </c>
      <c r="AA145" s="85" t="s">
        <v>18</v>
      </c>
      <c r="AB145" s="85" t="s">
        <v>18</v>
      </c>
      <c r="AC145" s="85" t="s">
        <v>18</v>
      </c>
      <c r="AD145" s="85" t="s">
        <v>18</v>
      </c>
      <c r="AE145" s="85" t="s">
        <v>18</v>
      </c>
      <c r="AF145" s="85" t="s">
        <v>18</v>
      </c>
      <c r="AG145" s="85" t="s">
        <v>18</v>
      </c>
      <c r="AH145" s="85" t="s">
        <v>18</v>
      </c>
      <c r="AI145" s="85" t="s">
        <v>18</v>
      </c>
      <c r="AJ145" s="85" t="s">
        <v>18</v>
      </c>
      <c r="AK145" s="85" t="s">
        <v>18</v>
      </c>
      <c r="AL145" s="85" t="s">
        <v>18</v>
      </c>
      <c r="AM145" s="85" t="s">
        <v>18</v>
      </c>
      <c r="AN145" s="85" t="s">
        <v>18</v>
      </c>
      <c r="AO145" s="85" t="s">
        <v>18</v>
      </c>
      <c r="AP145" s="13" t="s">
        <v>18</v>
      </c>
      <c r="AQ145" s="13" t="s">
        <v>18</v>
      </c>
      <c r="AR145" s="13" t="s">
        <v>18</v>
      </c>
      <c r="AS145" s="13" t="s">
        <v>18</v>
      </c>
      <c r="AT145" s="13" t="s">
        <v>18</v>
      </c>
      <c r="AU145" s="13" t="s">
        <v>18</v>
      </c>
      <c r="AV145" s="84" t="s">
        <v>18</v>
      </c>
      <c r="AW145" s="84" t="s">
        <v>18</v>
      </c>
      <c r="AX145" s="84" t="s">
        <v>18</v>
      </c>
      <c r="AY145" s="84" t="s">
        <v>18</v>
      </c>
      <c r="AZ145" s="84" t="s">
        <v>18</v>
      </c>
      <c r="BA145" s="84" t="s">
        <v>18</v>
      </c>
      <c r="BB145" s="84" t="s">
        <v>18</v>
      </c>
      <c r="BC145" s="84" t="s">
        <v>18</v>
      </c>
      <c r="BD145" s="84" t="s">
        <v>18</v>
      </c>
      <c r="BE145" s="84" t="s">
        <v>18</v>
      </c>
      <c r="BF145" s="16">
        <v>45817</v>
      </c>
      <c r="BG145" s="16">
        <v>45822</v>
      </c>
      <c r="BH145" s="19">
        <f t="shared" si="4"/>
        <v>5</v>
      </c>
      <c r="BI145" s="83">
        <f t="shared" si="5"/>
        <v>186</v>
      </c>
      <c r="BJ145" s="54"/>
      <c r="BK145" s="54"/>
      <c r="BL145" s="54"/>
      <c r="BM145" s="54"/>
      <c r="BN145" s="54"/>
      <c r="BO145" s="54"/>
      <c r="BP145" s="54"/>
      <c r="BQ145" s="54"/>
      <c r="BR145" s="54"/>
      <c r="BS145" s="54"/>
      <c r="BT145" s="54"/>
      <c r="BU145" s="54"/>
      <c r="BV145" s="54"/>
      <c r="BW145" s="54"/>
      <c r="BX145" s="54"/>
      <c r="BY145" s="54"/>
      <c r="BZ145" s="54"/>
      <c r="CA145" s="54"/>
      <c r="CB145" s="54"/>
      <c r="CC145" s="54"/>
      <c r="CD145" s="54"/>
      <c r="CE145" s="54"/>
      <c r="CF145" s="54"/>
      <c r="CG145" s="54"/>
      <c r="CH145" s="54"/>
      <c r="CI145" s="54"/>
      <c r="CJ145" s="54"/>
      <c r="CK145" s="54"/>
      <c r="CL145" s="54"/>
      <c r="CM145" s="54"/>
      <c r="CN145" s="54"/>
      <c r="CO145" s="54"/>
      <c r="CP145" s="54"/>
      <c r="CQ145" s="54"/>
      <c r="CR145" s="54"/>
      <c r="CS145" s="54"/>
      <c r="CT145" s="54"/>
      <c r="CU145" s="54"/>
      <c r="CV145" s="54"/>
      <c r="CW145" s="54"/>
      <c r="CX145" s="54"/>
      <c r="CY145" s="54"/>
      <c r="CZ145" s="54"/>
      <c r="DA145" s="54"/>
      <c r="DB145" s="54"/>
      <c r="DC145" s="54"/>
      <c r="DD145" s="54"/>
      <c r="DE145" s="54"/>
      <c r="DF145" s="54"/>
      <c r="DG145" s="54"/>
      <c r="DH145" s="54"/>
      <c r="DI145" s="54"/>
      <c r="DJ145" s="54"/>
      <c r="DK145" s="54"/>
      <c r="DL145" s="54"/>
      <c r="DM145" s="54"/>
      <c r="DN145" s="54"/>
      <c r="DO145" s="54"/>
      <c r="DP145" s="54"/>
      <c r="DQ145" s="54"/>
      <c r="DR145" s="54"/>
      <c r="DS145" s="54"/>
      <c r="DT145" s="54"/>
      <c r="DU145" s="82"/>
    </row>
    <row r="146" spans="1:125" s="81" customFormat="1">
      <c r="A146" s="3">
        <v>495658</v>
      </c>
      <c r="B146" s="3">
        <v>92154</v>
      </c>
      <c r="C146" s="17" t="s">
        <v>160</v>
      </c>
      <c r="D146" s="17" t="s">
        <v>165</v>
      </c>
      <c r="E146" s="3" t="s">
        <v>152</v>
      </c>
      <c r="F146" s="3" t="s">
        <v>153</v>
      </c>
      <c r="G146" s="19">
        <v>2.4900000000000002</v>
      </c>
      <c r="H146" s="3" t="s">
        <v>154</v>
      </c>
      <c r="I146" s="16">
        <v>45608</v>
      </c>
      <c r="J146" s="16">
        <v>45608</v>
      </c>
      <c r="K146" s="3">
        <v>1</v>
      </c>
      <c r="L146" s="16">
        <v>45754</v>
      </c>
      <c r="M146" s="16">
        <v>45754</v>
      </c>
      <c r="N146" s="3">
        <f>NETWORKDAYS(L146,M146,[1]Holidays!$A$1:$A$49)</f>
        <v>1</v>
      </c>
      <c r="O146" s="16" t="s">
        <v>18</v>
      </c>
      <c r="P146" s="16" t="s">
        <v>18</v>
      </c>
      <c r="Q146" s="16" t="s">
        <v>18</v>
      </c>
      <c r="R146" s="16" t="s">
        <v>18</v>
      </c>
      <c r="S146" s="16" t="s">
        <v>18</v>
      </c>
      <c r="T146" s="16" t="s">
        <v>18</v>
      </c>
      <c r="U146" s="16" t="s">
        <v>18</v>
      </c>
      <c r="V146" s="16" t="s">
        <v>18</v>
      </c>
      <c r="W146" s="16" t="s">
        <v>18</v>
      </c>
      <c r="X146" s="16" t="s">
        <v>18</v>
      </c>
      <c r="Y146" s="85" t="s">
        <v>18</v>
      </c>
      <c r="Z146" s="85" t="s">
        <v>18</v>
      </c>
      <c r="AA146" s="85" t="s">
        <v>18</v>
      </c>
      <c r="AB146" s="85" t="s">
        <v>18</v>
      </c>
      <c r="AC146" s="85" t="s">
        <v>18</v>
      </c>
      <c r="AD146" s="85" t="s">
        <v>18</v>
      </c>
      <c r="AE146" s="85" t="s">
        <v>18</v>
      </c>
      <c r="AF146" s="85" t="s">
        <v>18</v>
      </c>
      <c r="AG146" s="85" t="s">
        <v>18</v>
      </c>
      <c r="AH146" s="16" t="s">
        <v>18</v>
      </c>
      <c r="AI146" s="16" t="s">
        <v>18</v>
      </c>
      <c r="AJ146" s="16" t="s">
        <v>18</v>
      </c>
      <c r="AK146" s="16" t="s">
        <v>18</v>
      </c>
      <c r="AL146" s="17" t="s">
        <v>18</v>
      </c>
      <c r="AM146" s="85" t="s">
        <v>18</v>
      </c>
      <c r="AN146" s="85" t="s">
        <v>18</v>
      </c>
      <c r="AO146" s="85" t="s">
        <v>18</v>
      </c>
      <c r="AP146" s="16" t="s">
        <v>18</v>
      </c>
      <c r="AQ146" s="16" t="s">
        <v>18</v>
      </c>
      <c r="AR146" s="16" t="s">
        <v>18</v>
      </c>
      <c r="AS146" s="16" t="s">
        <v>18</v>
      </c>
      <c r="AT146" s="16" t="s">
        <v>18</v>
      </c>
      <c r="AU146" s="16" t="s">
        <v>18</v>
      </c>
      <c r="AV146" s="84" t="s">
        <v>18</v>
      </c>
      <c r="AW146" s="84" t="s">
        <v>18</v>
      </c>
      <c r="AX146" s="84" t="s">
        <v>18</v>
      </c>
      <c r="AY146" s="84" t="s">
        <v>18</v>
      </c>
      <c r="AZ146" s="84" t="s">
        <v>18</v>
      </c>
      <c r="BA146" s="84" t="s">
        <v>18</v>
      </c>
      <c r="BB146" s="84" t="s">
        <v>18</v>
      </c>
      <c r="BC146" s="84" t="s">
        <v>18</v>
      </c>
      <c r="BD146" s="84" t="s">
        <v>18</v>
      </c>
      <c r="BE146" s="84" t="s">
        <v>18</v>
      </c>
      <c r="BF146" s="16">
        <v>45754</v>
      </c>
      <c r="BG146" s="16">
        <v>45754</v>
      </c>
      <c r="BH146" s="19">
        <f t="shared" si="4"/>
        <v>0</v>
      </c>
      <c r="BI146" s="83">
        <f t="shared" si="5"/>
        <v>0</v>
      </c>
      <c r="BJ146" s="54"/>
      <c r="BK146" s="54"/>
      <c r="BL146" s="54"/>
      <c r="BM146" s="54"/>
      <c r="BN146" s="54"/>
      <c r="BO146" s="54"/>
      <c r="BP146" s="54"/>
      <c r="BQ146" s="54"/>
      <c r="BR146" s="54"/>
      <c r="BS146" s="54"/>
      <c r="BT146" s="54"/>
      <c r="BU146" s="54"/>
      <c r="BV146" s="54"/>
      <c r="BW146" s="54"/>
      <c r="BX146" s="54"/>
      <c r="BY146" s="54"/>
      <c r="BZ146" s="54"/>
      <c r="CA146" s="54"/>
      <c r="CB146" s="54"/>
      <c r="CC146" s="54"/>
      <c r="CD146" s="54"/>
      <c r="CE146" s="54"/>
      <c r="CF146" s="54"/>
      <c r="CG146" s="54"/>
      <c r="CH146" s="54"/>
      <c r="CI146" s="54"/>
      <c r="CJ146" s="54"/>
      <c r="CK146" s="54"/>
      <c r="CL146" s="54"/>
      <c r="CM146" s="54"/>
      <c r="CN146" s="54"/>
      <c r="CO146" s="54"/>
      <c r="CP146" s="54"/>
      <c r="CQ146" s="54"/>
      <c r="CR146" s="54"/>
      <c r="CS146" s="54"/>
      <c r="CT146" s="54"/>
      <c r="CU146" s="54"/>
      <c r="CV146" s="54"/>
      <c r="CW146" s="54"/>
      <c r="CX146" s="54"/>
      <c r="CY146" s="54"/>
      <c r="CZ146" s="54"/>
      <c r="DA146" s="54"/>
      <c r="DB146" s="54"/>
      <c r="DC146" s="54"/>
      <c r="DD146" s="54"/>
      <c r="DE146" s="54"/>
      <c r="DF146" s="54"/>
      <c r="DG146" s="54"/>
      <c r="DH146" s="54"/>
      <c r="DI146" s="54"/>
      <c r="DJ146" s="54"/>
      <c r="DK146" s="54"/>
      <c r="DL146" s="54"/>
      <c r="DM146" s="54"/>
      <c r="DN146" s="54"/>
      <c r="DO146" s="54"/>
      <c r="DP146" s="54"/>
      <c r="DQ146" s="54"/>
      <c r="DR146" s="54"/>
      <c r="DS146" s="54"/>
      <c r="DT146" s="54"/>
      <c r="DU146" s="82"/>
    </row>
    <row r="147" spans="1:125" s="81" customFormat="1">
      <c r="A147" s="3">
        <v>495892</v>
      </c>
      <c r="B147" s="3">
        <v>92026</v>
      </c>
      <c r="C147" s="17" t="s">
        <v>160</v>
      </c>
      <c r="D147" s="17" t="s">
        <v>165</v>
      </c>
      <c r="E147" s="3" t="s">
        <v>152</v>
      </c>
      <c r="F147" s="3" t="s">
        <v>153</v>
      </c>
      <c r="G147" s="19">
        <v>3.9</v>
      </c>
      <c r="H147" s="3" t="s">
        <v>154</v>
      </c>
      <c r="I147" s="16">
        <v>45609</v>
      </c>
      <c r="J147" s="16">
        <v>45609</v>
      </c>
      <c r="K147" s="3">
        <v>1</v>
      </c>
      <c r="L147" s="16">
        <v>45747</v>
      </c>
      <c r="M147" s="16">
        <v>45754</v>
      </c>
      <c r="N147" s="3">
        <f>NETWORKDAYS(L147,M147,[1]Holidays!$A$1:$A$49)</f>
        <v>6</v>
      </c>
      <c r="O147" s="16" t="s">
        <v>18</v>
      </c>
      <c r="P147" s="16" t="s">
        <v>18</v>
      </c>
      <c r="Q147" s="16" t="s">
        <v>18</v>
      </c>
      <c r="R147" s="16" t="s">
        <v>18</v>
      </c>
      <c r="S147" s="16" t="s">
        <v>18</v>
      </c>
      <c r="T147" s="16" t="s">
        <v>18</v>
      </c>
      <c r="U147" s="16" t="s">
        <v>18</v>
      </c>
      <c r="V147" s="16" t="s">
        <v>18</v>
      </c>
      <c r="W147" s="16" t="s">
        <v>18</v>
      </c>
      <c r="X147" s="16" t="s">
        <v>18</v>
      </c>
      <c r="Y147" s="85" t="s">
        <v>18</v>
      </c>
      <c r="Z147" s="85" t="s">
        <v>18</v>
      </c>
      <c r="AA147" s="85" t="s">
        <v>18</v>
      </c>
      <c r="AB147" s="85" t="s">
        <v>18</v>
      </c>
      <c r="AC147" s="85" t="s">
        <v>18</v>
      </c>
      <c r="AD147" s="85" t="s">
        <v>18</v>
      </c>
      <c r="AE147" s="85" t="s">
        <v>18</v>
      </c>
      <c r="AF147" s="85" t="s">
        <v>18</v>
      </c>
      <c r="AG147" s="85" t="s">
        <v>18</v>
      </c>
      <c r="AH147" s="16" t="s">
        <v>18</v>
      </c>
      <c r="AI147" s="16" t="s">
        <v>18</v>
      </c>
      <c r="AJ147" s="16" t="s">
        <v>18</v>
      </c>
      <c r="AK147" s="16" t="s">
        <v>18</v>
      </c>
      <c r="AL147" s="17" t="s">
        <v>18</v>
      </c>
      <c r="AM147" s="85" t="s">
        <v>18</v>
      </c>
      <c r="AN147" s="85" t="s">
        <v>18</v>
      </c>
      <c r="AO147" s="85" t="s">
        <v>18</v>
      </c>
      <c r="AP147" s="16" t="s">
        <v>18</v>
      </c>
      <c r="AQ147" s="16" t="s">
        <v>18</v>
      </c>
      <c r="AR147" s="16" t="s">
        <v>18</v>
      </c>
      <c r="AS147" s="16" t="s">
        <v>18</v>
      </c>
      <c r="AT147" s="16" t="s">
        <v>18</v>
      </c>
      <c r="AU147" s="16" t="s">
        <v>18</v>
      </c>
      <c r="AV147" s="84" t="s">
        <v>18</v>
      </c>
      <c r="AW147" s="84" t="s">
        <v>18</v>
      </c>
      <c r="AX147" s="84" t="s">
        <v>18</v>
      </c>
      <c r="AY147" s="84" t="s">
        <v>18</v>
      </c>
      <c r="AZ147" s="84" t="s">
        <v>18</v>
      </c>
      <c r="BA147" s="84" t="s">
        <v>18</v>
      </c>
      <c r="BB147" s="84" t="s">
        <v>18</v>
      </c>
      <c r="BC147" s="84" t="s">
        <v>18</v>
      </c>
      <c r="BD147" s="84" t="s">
        <v>18</v>
      </c>
      <c r="BE147" s="84" t="s">
        <v>18</v>
      </c>
      <c r="BF147" s="16">
        <v>45790</v>
      </c>
      <c r="BG147" s="16">
        <v>45792</v>
      </c>
      <c r="BH147" s="19">
        <f t="shared" si="4"/>
        <v>2</v>
      </c>
      <c r="BI147" s="83">
        <f t="shared" si="5"/>
        <v>38</v>
      </c>
      <c r="BJ147" s="54"/>
      <c r="BK147" s="54"/>
      <c r="BL147" s="54"/>
      <c r="BM147" s="54"/>
      <c r="BN147" s="54"/>
      <c r="BO147" s="54"/>
      <c r="BP147" s="54"/>
      <c r="BQ147" s="54"/>
      <c r="BR147" s="54"/>
      <c r="BS147" s="54"/>
      <c r="BT147" s="54"/>
      <c r="BU147" s="54"/>
      <c r="BV147" s="54"/>
      <c r="BW147" s="54"/>
      <c r="BX147" s="54"/>
      <c r="BY147" s="54"/>
      <c r="BZ147" s="54"/>
      <c r="CA147" s="54"/>
      <c r="CB147" s="54"/>
      <c r="CC147" s="54"/>
      <c r="CD147" s="54"/>
      <c r="CE147" s="54"/>
      <c r="CF147" s="54"/>
      <c r="CG147" s="54"/>
      <c r="CH147" s="54"/>
      <c r="CI147" s="54"/>
      <c r="CJ147" s="54"/>
      <c r="CK147" s="54"/>
      <c r="CL147" s="54"/>
      <c r="CM147" s="54"/>
      <c r="CN147" s="54"/>
      <c r="CO147" s="54"/>
      <c r="CP147" s="54"/>
      <c r="CQ147" s="54"/>
      <c r="CR147" s="54"/>
      <c r="CS147" s="54"/>
      <c r="CT147" s="54"/>
      <c r="CU147" s="54"/>
      <c r="CV147" s="54"/>
      <c r="CW147" s="54"/>
      <c r="CX147" s="54"/>
      <c r="CY147" s="54"/>
      <c r="CZ147" s="54"/>
      <c r="DA147" s="54"/>
      <c r="DB147" s="54"/>
      <c r="DC147" s="54"/>
      <c r="DD147" s="54"/>
      <c r="DE147" s="54"/>
      <c r="DF147" s="54"/>
      <c r="DG147" s="54"/>
      <c r="DH147" s="54"/>
      <c r="DI147" s="54"/>
      <c r="DJ147" s="54"/>
      <c r="DK147" s="54"/>
      <c r="DL147" s="54"/>
      <c r="DM147" s="54"/>
      <c r="DN147" s="54"/>
      <c r="DO147" s="54"/>
      <c r="DP147" s="54"/>
      <c r="DQ147" s="54"/>
      <c r="DR147" s="54"/>
      <c r="DS147" s="54"/>
      <c r="DT147" s="54"/>
      <c r="DU147" s="82"/>
    </row>
    <row r="148" spans="1:125" s="81" customFormat="1">
      <c r="A148" s="3">
        <v>495902</v>
      </c>
      <c r="B148" s="3">
        <v>91901</v>
      </c>
      <c r="C148" s="17" t="s">
        <v>160</v>
      </c>
      <c r="D148" s="17" t="s">
        <v>165</v>
      </c>
      <c r="E148" s="3" t="s">
        <v>152</v>
      </c>
      <c r="F148" s="3" t="s">
        <v>153</v>
      </c>
      <c r="G148" s="19">
        <v>2.7</v>
      </c>
      <c r="H148" s="3" t="s">
        <v>154</v>
      </c>
      <c r="I148" s="16">
        <v>45610</v>
      </c>
      <c r="J148" s="16">
        <v>45610</v>
      </c>
      <c r="K148" s="3">
        <v>1</v>
      </c>
      <c r="L148" s="16">
        <v>45671</v>
      </c>
      <c r="M148" s="16">
        <v>45671</v>
      </c>
      <c r="N148" s="3">
        <f>NETWORKDAYS(L148,M148,[1]Holidays!$A$1:$A$49)</f>
        <v>1</v>
      </c>
      <c r="O148" s="16" t="s">
        <v>18</v>
      </c>
      <c r="P148" s="16" t="s">
        <v>18</v>
      </c>
      <c r="Q148" s="16" t="s">
        <v>18</v>
      </c>
      <c r="R148" s="16" t="s">
        <v>18</v>
      </c>
      <c r="S148" s="16" t="s">
        <v>18</v>
      </c>
      <c r="T148" s="16" t="s">
        <v>18</v>
      </c>
      <c r="U148" s="16" t="s">
        <v>18</v>
      </c>
      <c r="V148" s="16" t="s">
        <v>18</v>
      </c>
      <c r="W148" s="16" t="s">
        <v>18</v>
      </c>
      <c r="X148" s="16" t="s">
        <v>18</v>
      </c>
      <c r="Y148" s="85" t="s">
        <v>18</v>
      </c>
      <c r="Z148" s="85" t="s">
        <v>18</v>
      </c>
      <c r="AA148" s="85" t="s">
        <v>18</v>
      </c>
      <c r="AB148" s="85" t="s">
        <v>18</v>
      </c>
      <c r="AC148" s="85" t="s">
        <v>18</v>
      </c>
      <c r="AD148" s="85" t="s">
        <v>18</v>
      </c>
      <c r="AE148" s="85" t="s">
        <v>18</v>
      </c>
      <c r="AF148" s="85" t="s">
        <v>18</v>
      </c>
      <c r="AG148" s="85" t="s">
        <v>18</v>
      </c>
      <c r="AH148" s="16" t="s">
        <v>18</v>
      </c>
      <c r="AI148" s="16" t="s">
        <v>18</v>
      </c>
      <c r="AJ148" s="16" t="s">
        <v>18</v>
      </c>
      <c r="AK148" s="16" t="s">
        <v>18</v>
      </c>
      <c r="AL148" s="17" t="s">
        <v>18</v>
      </c>
      <c r="AM148" s="85" t="s">
        <v>18</v>
      </c>
      <c r="AN148" s="85" t="s">
        <v>18</v>
      </c>
      <c r="AO148" s="85" t="s">
        <v>18</v>
      </c>
      <c r="AP148" s="16" t="s">
        <v>18</v>
      </c>
      <c r="AQ148" s="16" t="s">
        <v>18</v>
      </c>
      <c r="AR148" s="16" t="s">
        <v>18</v>
      </c>
      <c r="AS148" s="16" t="s">
        <v>18</v>
      </c>
      <c r="AT148" s="16" t="s">
        <v>18</v>
      </c>
      <c r="AU148" s="16" t="s">
        <v>18</v>
      </c>
      <c r="AV148" s="84" t="s">
        <v>18</v>
      </c>
      <c r="AW148" s="84" t="s">
        <v>18</v>
      </c>
      <c r="AX148" s="84" t="s">
        <v>18</v>
      </c>
      <c r="AY148" s="84" t="s">
        <v>18</v>
      </c>
      <c r="AZ148" s="84" t="s">
        <v>18</v>
      </c>
      <c r="BA148" s="84" t="s">
        <v>18</v>
      </c>
      <c r="BB148" s="84" t="s">
        <v>18</v>
      </c>
      <c r="BC148" s="84" t="s">
        <v>18</v>
      </c>
      <c r="BD148" s="84" t="s">
        <v>18</v>
      </c>
      <c r="BE148" s="84" t="s">
        <v>18</v>
      </c>
      <c r="BF148" s="16">
        <v>45751</v>
      </c>
      <c r="BG148" s="16">
        <v>45751</v>
      </c>
      <c r="BH148" s="19">
        <f t="shared" si="4"/>
        <v>0</v>
      </c>
      <c r="BI148" s="83">
        <f t="shared" si="5"/>
        <v>80</v>
      </c>
      <c r="BJ148" s="54"/>
      <c r="BK148" s="54"/>
      <c r="BL148" s="54"/>
      <c r="BM148" s="54"/>
      <c r="BN148" s="54"/>
      <c r="BO148" s="54"/>
      <c r="BP148" s="54"/>
      <c r="BQ148" s="54"/>
      <c r="BR148" s="54"/>
      <c r="BS148" s="54"/>
      <c r="BT148" s="54"/>
      <c r="BU148" s="54"/>
      <c r="BV148" s="54"/>
      <c r="BW148" s="54"/>
      <c r="BX148" s="54"/>
      <c r="BY148" s="54"/>
      <c r="BZ148" s="54"/>
      <c r="CA148" s="54"/>
      <c r="CB148" s="54"/>
      <c r="CC148" s="54"/>
      <c r="CD148" s="54"/>
      <c r="CE148" s="54"/>
      <c r="CF148" s="54"/>
      <c r="CG148" s="54"/>
      <c r="CH148" s="54"/>
      <c r="CI148" s="54"/>
      <c r="CJ148" s="54"/>
      <c r="CK148" s="54"/>
      <c r="CL148" s="54"/>
      <c r="CM148" s="54"/>
      <c r="CN148" s="54"/>
      <c r="CO148" s="54"/>
      <c r="CP148" s="54"/>
      <c r="CQ148" s="54"/>
      <c r="CR148" s="54"/>
      <c r="CS148" s="54"/>
      <c r="CT148" s="54"/>
      <c r="CU148" s="54"/>
      <c r="CV148" s="54"/>
      <c r="CW148" s="54"/>
      <c r="CX148" s="54"/>
      <c r="CY148" s="54"/>
      <c r="CZ148" s="54"/>
      <c r="DA148" s="54"/>
      <c r="DB148" s="54"/>
      <c r="DC148" s="54"/>
      <c r="DD148" s="54"/>
      <c r="DE148" s="54"/>
      <c r="DF148" s="54"/>
      <c r="DG148" s="54"/>
      <c r="DH148" s="54"/>
      <c r="DI148" s="54"/>
      <c r="DJ148" s="54"/>
      <c r="DK148" s="54"/>
      <c r="DL148" s="54"/>
      <c r="DM148" s="54"/>
      <c r="DN148" s="54"/>
      <c r="DO148" s="54"/>
      <c r="DP148" s="54"/>
      <c r="DQ148" s="54"/>
      <c r="DR148" s="54"/>
      <c r="DS148" s="54"/>
      <c r="DT148" s="54"/>
      <c r="DU148" s="82"/>
    </row>
    <row r="149" spans="1:125" s="81" customFormat="1">
      <c r="A149" s="3">
        <v>496083</v>
      </c>
      <c r="B149" s="3">
        <v>92040</v>
      </c>
      <c r="C149" s="17" t="s">
        <v>160</v>
      </c>
      <c r="D149" s="17" t="s">
        <v>165</v>
      </c>
      <c r="E149" s="3" t="s">
        <v>152</v>
      </c>
      <c r="F149" s="3" t="s">
        <v>153</v>
      </c>
      <c r="G149" s="19">
        <v>6.4</v>
      </c>
      <c r="H149" s="3" t="s">
        <v>154</v>
      </c>
      <c r="I149" s="16">
        <v>45610</v>
      </c>
      <c r="J149" s="16">
        <v>45610</v>
      </c>
      <c r="K149" s="3">
        <v>1</v>
      </c>
      <c r="L149" s="16">
        <v>45741</v>
      </c>
      <c r="M149" s="16">
        <v>45754</v>
      </c>
      <c r="N149" s="3">
        <f>NETWORKDAYS(L149,M149,[1]Holidays!$A$1:$A$49)</f>
        <v>10</v>
      </c>
      <c r="O149" s="16" t="s">
        <v>18</v>
      </c>
      <c r="P149" s="16" t="s">
        <v>18</v>
      </c>
      <c r="Q149" s="16" t="s">
        <v>18</v>
      </c>
      <c r="R149" s="16" t="s">
        <v>18</v>
      </c>
      <c r="S149" s="16" t="s">
        <v>18</v>
      </c>
      <c r="T149" s="16" t="s">
        <v>18</v>
      </c>
      <c r="U149" s="16" t="s">
        <v>18</v>
      </c>
      <c r="V149" s="16" t="s">
        <v>18</v>
      </c>
      <c r="W149" s="16" t="s">
        <v>18</v>
      </c>
      <c r="X149" s="16" t="s">
        <v>18</v>
      </c>
      <c r="Y149" s="85" t="s">
        <v>18</v>
      </c>
      <c r="Z149" s="85" t="s">
        <v>18</v>
      </c>
      <c r="AA149" s="85" t="s">
        <v>18</v>
      </c>
      <c r="AB149" s="85" t="s">
        <v>18</v>
      </c>
      <c r="AC149" s="85" t="s">
        <v>18</v>
      </c>
      <c r="AD149" s="85" t="s">
        <v>18</v>
      </c>
      <c r="AE149" s="85" t="s">
        <v>18</v>
      </c>
      <c r="AF149" s="85" t="s">
        <v>18</v>
      </c>
      <c r="AG149" s="85" t="s">
        <v>18</v>
      </c>
      <c r="AH149" s="16" t="s">
        <v>18</v>
      </c>
      <c r="AI149" s="16" t="s">
        <v>18</v>
      </c>
      <c r="AJ149" s="16" t="s">
        <v>18</v>
      </c>
      <c r="AK149" s="16" t="s">
        <v>18</v>
      </c>
      <c r="AL149" s="17" t="s">
        <v>18</v>
      </c>
      <c r="AM149" s="85" t="s">
        <v>18</v>
      </c>
      <c r="AN149" s="85" t="s">
        <v>18</v>
      </c>
      <c r="AO149" s="85" t="s">
        <v>18</v>
      </c>
      <c r="AP149" s="16" t="s">
        <v>18</v>
      </c>
      <c r="AQ149" s="16" t="s">
        <v>18</v>
      </c>
      <c r="AR149" s="16" t="s">
        <v>18</v>
      </c>
      <c r="AS149" s="16" t="s">
        <v>18</v>
      </c>
      <c r="AT149" s="16" t="s">
        <v>18</v>
      </c>
      <c r="AU149" s="16" t="s">
        <v>18</v>
      </c>
      <c r="AV149" s="84" t="s">
        <v>18</v>
      </c>
      <c r="AW149" s="84" t="s">
        <v>18</v>
      </c>
      <c r="AX149" s="84" t="s">
        <v>18</v>
      </c>
      <c r="AY149" s="84" t="s">
        <v>18</v>
      </c>
      <c r="AZ149" s="84" t="s">
        <v>18</v>
      </c>
      <c r="BA149" s="84" t="s">
        <v>18</v>
      </c>
      <c r="BB149" s="84" t="s">
        <v>18</v>
      </c>
      <c r="BC149" s="84" t="s">
        <v>18</v>
      </c>
      <c r="BD149" s="84" t="s">
        <v>18</v>
      </c>
      <c r="BE149" s="84" t="s">
        <v>18</v>
      </c>
      <c r="BF149" s="16">
        <v>45789</v>
      </c>
      <c r="BG149" s="16">
        <v>45792</v>
      </c>
      <c r="BH149" s="19">
        <f t="shared" si="4"/>
        <v>3</v>
      </c>
      <c r="BI149" s="83">
        <f t="shared" si="5"/>
        <v>38</v>
      </c>
      <c r="BJ149" s="54"/>
      <c r="BK149" s="54"/>
      <c r="BL149" s="54"/>
      <c r="BM149" s="54"/>
      <c r="BN149" s="54"/>
      <c r="BO149" s="54"/>
      <c r="BP149" s="54"/>
      <c r="BQ149" s="54"/>
      <c r="BR149" s="54"/>
      <c r="BS149" s="54"/>
      <c r="BT149" s="54"/>
      <c r="BU149" s="54"/>
      <c r="BV149" s="54"/>
      <c r="BW149" s="54"/>
      <c r="BX149" s="54"/>
      <c r="BY149" s="54"/>
      <c r="BZ149" s="54"/>
      <c r="CA149" s="54"/>
      <c r="CB149" s="54"/>
      <c r="CC149" s="54"/>
      <c r="CD149" s="54"/>
      <c r="CE149" s="54"/>
      <c r="CF149" s="54"/>
      <c r="CG149" s="54"/>
      <c r="CH149" s="54"/>
      <c r="CI149" s="54"/>
      <c r="CJ149" s="54"/>
      <c r="CK149" s="54"/>
      <c r="CL149" s="54"/>
      <c r="CM149" s="54"/>
      <c r="CN149" s="54"/>
      <c r="CO149" s="54"/>
      <c r="CP149" s="54"/>
      <c r="CQ149" s="54"/>
      <c r="CR149" s="54"/>
      <c r="CS149" s="54"/>
      <c r="CT149" s="54"/>
      <c r="CU149" s="54"/>
      <c r="CV149" s="54"/>
      <c r="CW149" s="54"/>
      <c r="CX149" s="54"/>
      <c r="CY149" s="54"/>
      <c r="CZ149" s="54"/>
      <c r="DA149" s="54"/>
      <c r="DB149" s="54"/>
      <c r="DC149" s="54"/>
      <c r="DD149" s="54"/>
      <c r="DE149" s="54"/>
      <c r="DF149" s="54"/>
      <c r="DG149" s="54"/>
      <c r="DH149" s="54"/>
      <c r="DI149" s="54"/>
      <c r="DJ149" s="54"/>
      <c r="DK149" s="54"/>
      <c r="DL149" s="54"/>
      <c r="DM149" s="54"/>
      <c r="DN149" s="54"/>
      <c r="DO149" s="54"/>
      <c r="DP149" s="54"/>
      <c r="DQ149" s="54"/>
      <c r="DR149" s="54"/>
      <c r="DS149" s="54"/>
      <c r="DT149" s="54"/>
      <c r="DU149" s="82"/>
    </row>
    <row r="150" spans="1:125" s="81" customFormat="1">
      <c r="A150" s="3">
        <v>496093</v>
      </c>
      <c r="B150" s="3">
        <v>92078</v>
      </c>
      <c r="C150" s="17" t="s">
        <v>160</v>
      </c>
      <c r="D150" s="17" t="s">
        <v>165</v>
      </c>
      <c r="E150" s="3" t="s">
        <v>152</v>
      </c>
      <c r="F150" s="3" t="s">
        <v>153</v>
      </c>
      <c r="G150" s="19">
        <v>3.9</v>
      </c>
      <c r="H150" s="3" t="s">
        <v>154</v>
      </c>
      <c r="I150" s="16">
        <v>45611</v>
      </c>
      <c r="J150" s="16">
        <v>45611</v>
      </c>
      <c r="K150" s="3">
        <v>1</v>
      </c>
      <c r="L150" s="16">
        <v>45754</v>
      </c>
      <c r="M150" s="16">
        <v>45754</v>
      </c>
      <c r="N150" s="3">
        <f>NETWORKDAYS(L150,M150,[1]Holidays!$A$1:$A$49)</f>
        <v>1</v>
      </c>
      <c r="O150" s="16" t="s">
        <v>18</v>
      </c>
      <c r="P150" s="16" t="s">
        <v>18</v>
      </c>
      <c r="Q150" s="16" t="s">
        <v>18</v>
      </c>
      <c r="R150" s="16" t="s">
        <v>18</v>
      </c>
      <c r="S150" s="16" t="s">
        <v>18</v>
      </c>
      <c r="T150" s="16" t="s">
        <v>18</v>
      </c>
      <c r="U150" s="16" t="s">
        <v>18</v>
      </c>
      <c r="V150" s="16" t="s">
        <v>18</v>
      </c>
      <c r="W150" s="16" t="s">
        <v>18</v>
      </c>
      <c r="X150" s="16" t="s">
        <v>18</v>
      </c>
      <c r="Y150" s="85" t="s">
        <v>18</v>
      </c>
      <c r="Z150" s="85" t="s">
        <v>18</v>
      </c>
      <c r="AA150" s="85" t="s">
        <v>18</v>
      </c>
      <c r="AB150" s="85" t="s">
        <v>18</v>
      </c>
      <c r="AC150" s="85" t="s">
        <v>18</v>
      </c>
      <c r="AD150" s="85" t="s">
        <v>18</v>
      </c>
      <c r="AE150" s="85" t="s">
        <v>18</v>
      </c>
      <c r="AF150" s="85" t="s">
        <v>18</v>
      </c>
      <c r="AG150" s="85" t="s">
        <v>18</v>
      </c>
      <c r="AH150" s="16" t="s">
        <v>18</v>
      </c>
      <c r="AI150" s="16" t="s">
        <v>18</v>
      </c>
      <c r="AJ150" s="16" t="s">
        <v>18</v>
      </c>
      <c r="AK150" s="16" t="s">
        <v>18</v>
      </c>
      <c r="AL150" s="17" t="s">
        <v>18</v>
      </c>
      <c r="AM150" s="85" t="s">
        <v>18</v>
      </c>
      <c r="AN150" s="85" t="s">
        <v>18</v>
      </c>
      <c r="AO150" s="85" t="s">
        <v>18</v>
      </c>
      <c r="AP150" s="16" t="s">
        <v>18</v>
      </c>
      <c r="AQ150" s="16" t="s">
        <v>18</v>
      </c>
      <c r="AR150" s="16" t="s">
        <v>18</v>
      </c>
      <c r="AS150" s="16" t="s">
        <v>18</v>
      </c>
      <c r="AT150" s="16" t="s">
        <v>18</v>
      </c>
      <c r="AU150" s="16" t="s">
        <v>18</v>
      </c>
      <c r="AV150" s="84" t="s">
        <v>18</v>
      </c>
      <c r="AW150" s="84" t="s">
        <v>18</v>
      </c>
      <c r="AX150" s="84" t="s">
        <v>18</v>
      </c>
      <c r="AY150" s="84" t="s">
        <v>18</v>
      </c>
      <c r="AZ150" s="84" t="s">
        <v>18</v>
      </c>
      <c r="BA150" s="84" t="s">
        <v>18</v>
      </c>
      <c r="BB150" s="84" t="s">
        <v>18</v>
      </c>
      <c r="BC150" s="84" t="s">
        <v>18</v>
      </c>
      <c r="BD150" s="84" t="s">
        <v>18</v>
      </c>
      <c r="BE150" s="84" t="s">
        <v>18</v>
      </c>
      <c r="BF150" s="16">
        <v>45754</v>
      </c>
      <c r="BG150" s="16">
        <v>45754</v>
      </c>
      <c r="BH150" s="19">
        <f t="shared" si="4"/>
        <v>0</v>
      </c>
      <c r="BI150" s="83">
        <f t="shared" si="5"/>
        <v>0</v>
      </c>
      <c r="BJ150" s="54"/>
      <c r="BK150" s="54"/>
      <c r="BL150" s="54"/>
      <c r="BM150" s="54"/>
      <c r="BN150" s="54"/>
      <c r="BO150" s="54"/>
      <c r="BP150" s="54"/>
      <c r="BQ150" s="54"/>
      <c r="BR150" s="54"/>
      <c r="BS150" s="54"/>
      <c r="BT150" s="54"/>
      <c r="BU150" s="54"/>
      <c r="BV150" s="54"/>
      <c r="BW150" s="54"/>
      <c r="BX150" s="54"/>
      <c r="BY150" s="54"/>
      <c r="BZ150" s="54"/>
      <c r="CA150" s="54"/>
      <c r="CB150" s="54"/>
      <c r="CC150" s="54"/>
      <c r="CD150" s="54"/>
      <c r="CE150" s="54"/>
      <c r="CF150" s="54"/>
      <c r="CG150" s="54"/>
      <c r="CH150" s="54"/>
      <c r="CI150" s="54"/>
      <c r="CJ150" s="54"/>
      <c r="CK150" s="54"/>
      <c r="CL150" s="54"/>
      <c r="CM150" s="54"/>
      <c r="CN150" s="54"/>
      <c r="CO150" s="54"/>
      <c r="CP150" s="54"/>
      <c r="CQ150" s="54"/>
      <c r="CR150" s="54"/>
      <c r="CS150" s="54"/>
      <c r="CT150" s="54"/>
      <c r="CU150" s="54"/>
      <c r="CV150" s="54"/>
      <c r="CW150" s="54"/>
      <c r="CX150" s="54"/>
      <c r="CY150" s="54"/>
      <c r="CZ150" s="54"/>
      <c r="DA150" s="54"/>
      <c r="DB150" s="54"/>
      <c r="DC150" s="54"/>
      <c r="DD150" s="54"/>
      <c r="DE150" s="54"/>
      <c r="DF150" s="54"/>
      <c r="DG150" s="54"/>
      <c r="DH150" s="54"/>
      <c r="DI150" s="54"/>
      <c r="DJ150" s="54"/>
      <c r="DK150" s="54"/>
      <c r="DL150" s="54"/>
      <c r="DM150" s="54"/>
      <c r="DN150" s="54"/>
      <c r="DO150" s="54"/>
      <c r="DP150" s="54"/>
      <c r="DQ150" s="54"/>
      <c r="DR150" s="54"/>
      <c r="DS150" s="54"/>
      <c r="DT150" s="54"/>
      <c r="DU150" s="82"/>
    </row>
    <row r="151" spans="1:125" s="81" customFormat="1">
      <c r="A151" s="3">
        <v>496098</v>
      </c>
      <c r="B151" s="3">
        <v>92131</v>
      </c>
      <c r="C151" s="17" t="s">
        <v>160</v>
      </c>
      <c r="D151" s="17" t="s">
        <v>165</v>
      </c>
      <c r="E151" s="3" t="s">
        <v>152</v>
      </c>
      <c r="F151" s="3" t="s">
        <v>153</v>
      </c>
      <c r="G151" s="19">
        <v>3.2</v>
      </c>
      <c r="H151" s="3" t="s">
        <v>154</v>
      </c>
      <c r="I151" s="16">
        <v>45611</v>
      </c>
      <c r="J151" s="16">
        <v>45611</v>
      </c>
      <c r="K151" s="3">
        <v>1</v>
      </c>
      <c r="L151" s="16">
        <v>45732</v>
      </c>
      <c r="M151" s="16">
        <v>45735</v>
      </c>
      <c r="N151" s="3">
        <f>NETWORKDAYS(L151,M151,[1]Holidays!$A$1:$A$49)</f>
        <v>3</v>
      </c>
      <c r="O151" s="16" t="s">
        <v>18</v>
      </c>
      <c r="P151" s="16" t="s">
        <v>18</v>
      </c>
      <c r="Q151" s="16" t="s">
        <v>18</v>
      </c>
      <c r="R151" s="16" t="s">
        <v>18</v>
      </c>
      <c r="S151" s="16" t="s">
        <v>18</v>
      </c>
      <c r="T151" s="16" t="s">
        <v>18</v>
      </c>
      <c r="U151" s="16" t="s">
        <v>18</v>
      </c>
      <c r="V151" s="16" t="s">
        <v>18</v>
      </c>
      <c r="W151" s="16" t="s">
        <v>18</v>
      </c>
      <c r="X151" s="16" t="s">
        <v>18</v>
      </c>
      <c r="Y151" s="85" t="s">
        <v>18</v>
      </c>
      <c r="Z151" s="85" t="s">
        <v>18</v>
      </c>
      <c r="AA151" s="85" t="s">
        <v>18</v>
      </c>
      <c r="AB151" s="85" t="s">
        <v>18</v>
      </c>
      <c r="AC151" s="85" t="s">
        <v>18</v>
      </c>
      <c r="AD151" s="85" t="s">
        <v>18</v>
      </c>
      <c r="AE151" s="85" t="s">
        <v>18</v>
      </c>
      <c r="AF151" s="85" t="s">
        <v>18</v>
      </c>
      <c r="AG151" s="85" t="s">
        <v>18</v>
      </c>
      <c r="AH151" s="16" t="s">
        <v>18</v>
      </c>
      <c r="AI151" s="16" t="s">
        <v>18</v>
      </c>
      <c r="AJ151" s="16" t="s">
        <v>18</v>
      </c>
      <c r="AK151" s="16" t="s">
        <v>18</v>
      </c>
      <c r="AL151" s="17" t="s">
        <v>18</v>
      </c>
      <c r="AM151" s="85" t="s">
        <v>18</v>
      </c>
      <c r="AN151" s="85" t="s">
        <v>18</v>
      </c>
      <c r="AO151" s="85" t="s">
        <v>18</v>
      </c>
      <c r="AP151" s="16" t="s">
        <v>18</v>
      </c>
      <c r="AQ151" s="16" t="s">
        <v>18</v>
      </c>
      <c r="AR151" s="16" t="s">
        <v>18</v>
      </c>
      <c r="AS151" s="16" t="s">
        <v>18</v>
      </c>
      <c r="AT151" s="16" t="s">
        <v>18</v>
      </c>
      <c r="AU151" s="16" t="s">
        <v>18</v>
      </c>
      <c r="AV151" s="84" t="s">
        <v>18</v>
      </c>
      <c r="AW151" s="84" t="s">
        <v>18</v>
      </c>
      <c r="AX151" s="84" t="s">
        <v>18</v>
      </c>
      <c r="AY151" s="84" t="s">
        <v>18</v>
      </c>
      <c r="AZ151" s="84" t="s">
        <v>18</v>
      </c>
      <c r="BA151" s="84" t="s">
        <v>18</v>
      </c>
      <c r="BB151" s="84" t="s">
        <v>18</v>
      </c>
      <c r="BC151" s="84" t="s">
        <v>18</v>
      </c>
      <c r="BD151" s="84" t="s">
        <v>18</v>
      </c>
      <c r="BE151" s="84" t="s">
        <v>18</v>
      </c>
      <c r="BF151" s="16">
        <v>45770</v>
      </c>
      <c r="BG151" s="16">
        <v>45770</v>
      </c>
      <c r="BH151" s="19">
        <f t="shared" si="4"/>
        <v>0</v>
      </c>
      <c r="BI151" s="83">
        <f t="shared" si="5"/>
        <v>35</v>
      </c>
      <c r="BJ151" s="54"/>
      <c r="BK151" s="54"/>
      <c r="BL151" s="54"/>
      <c r="BM151" s="54"/>
      <c r="BN151" s="54"/>
      <c r="BO151" s="54"/>
      <c r="BP151" s="54"/>
      <c r="BQ151" s="54"/>
      <c r="BR151" s="54"/>
      <c r="BS151" s="54"/>
      <c r="BT151" s="54"/>
      <c r="BU151" s="54"/>
      <c r="BV151" s="54"/>
      <c r="BW151" s="54"/>
      <c r="BX151" s="54"/>
      <c r="BY151" s="54"/>
      <c r="BZ151" s="54"/>
      <c r="CA151" s="54"/>
      <c r="CB151" s="54"/>
      <c r="CC151" s="54"/>
      <c r="CD151" s="54"/>
      <c r="CE151" s="54"/>
      <c r="CF151" s="54"/>
      <c r="CG151" s="54"/>
      <c r="CH151" s="54"/>
      <c r="CI151" s="54"/>
      <c r="CJ151" s="54"/>
      <c r="CK151" s="54"/>
      <c r="CL151" s="54"/>
      <c r="CM151" s="54"/>
      <c r="CN151" s="54"/>
      <c r="CO151" s="54"/>
      <c r="CP151" s="54"/>
      <c r="CQ151" s="54"/>
      <c r="CR151" s="54"/>
      <c r="CS151" s="54"/>
      <c r="CT151" s="54"/>
      <c r="CU151" s="54"/>
      <c r="CV151" s="54"/>
      <c r="CW151" s="54"/>
      <c r="CX151" s="54"/>
      <c r="CY151" s="54"/>
      <c r="CZ151" s="54"/>
      <c r="DA151" s="54"/>
      <c r="DB151" s="54"/>
      <c r="DC151" s="54"/>
      <c r="DD151" s="54"/>
      <c r="DE151" s="54"/>
      <c r="DF151" s="54"/>
      <c r="DG151" s="54"/>
      <c r="DH151" s="54"/>
      <c r="DI151" s="54"/>
      <c r="DJ151" s="54"/>
      <c r="DK151" s="54"/>
      <c r="DL151" s="54"/>
      <c r="DM151" s="54"/>
      <c r="DN151" s="54"/>
      <c r="DO151" s="54"/>
      <c r="DP151" s="54"/>
      <c r="DQ151" s="54"/>
      <c r="DR151" s="54"/>
      <c r="DS151" s="54"/>
      <c r="DT151" s="54"/>
      <c r="DU151" s="82"/>
    </row>
    <row r="152" spans="1:125" s="81" customFormat="1">
      <c r="A152" s="3">
        <v>496111</v>
      </c>
      <c r="B152" s="3">
        <v>92119</v>
      </c>
      <c r="C152" s="17" t="s">
        <v>160</v>
      </c>
      <c r="D152" s="17" t="s">
        <v>165</v>
      </c>
      <c r="E152" s="3" t="s">
        <v>152</v>
      </c>
      <c r="F152" s="3" t="s">
        <v>153</v>
      </c>
      <c r="G152" s="19">
        <v>5.07</v>
      </c>
      <c r="H152" s="3" t="s">
        <v>154</v>
      </c>
      <c r="I152" s="16">
        <v>45611</v>
      </c>
      <c r="J152" s="16">
        <v>45611</v>
      </c>
      <c r="K152" s="3">
        <v>1</v>
      </c>
      <c r="L152" s="16">
        <v>45733</v>
      </c>
      <c r="M152" s="16">
        <v>45733</v>
      </c>
      <c r="N152" s="3">
        <f>NETWORKDAYS(L152,M152,[1]Holidays!$A$1:$A$49)</f>
        <v>1</v>
      </c>
      <c r="O152" s="16" t="s">
        <v>18</v>
      </c>
      <c r="P152" s="16" t="s">
        <v>18</v>
      </c>
      <c r="Q152" s="16" t="s">
        <v>18</v>
      </c>
      <c r="R152" s="16" t="s">
        <v>18</v>
      </c>
      <c r="S152" s="16" t="s">
        <v>18</v>
      </c>
      <c r="T152" s="16" t="s">
        <v>18</v>
      </c>
      <c r="U152" s="16" t="s">
        <v>18</v>
      </c>
      <c r="V152" s="16" t="s">
        <v>18</v>
      </c>
      <c r="W152" s="16" t="s">
        <v>18</v>
      </c>
      <c r="X152" s="16" t="s">
        <v>18</v>
      </c>
      <c r="Y152" s="85" t="s">
        <v>18</v>
      </c>
      <c r="Z152" s="85" t="s">
        <v>18</v>
      </c>
      <c r="AA152" s="85" t="s">
        <v>18</v>
      </c>
      <c r="AB152" s="85" t="s">
        <v>18</v>
      </c>
      <c r="AC152" s="85" t="s">
        <v>18</v>
      </c>
      <c r="AD152" s="85" t="s">
        <v>18</v>
      </c>
      <c r="AE152" s="85" t="s">
        <v>18</v>
      </c>
      <c r="AF152" s="85" t="s">
        <v>18</v>
      </c>
      <c r="AG152" s="85" t="s">
        <v>18</v>
      </c>
      <c r="AH152" s="16" t="s">
        <v>18</v>
      </c>
      <c r="AI152" s="16" t="s">
        <v>18</v>
      </c>
      <c r="AJ152" s="16" t="s">
        <v>18</v>
      </c>
      <c r="AK152" s="16" t="s">
        <v>18</v>
      </c>
      <c r="AL152" s="17" t="s">
        <v>18</v>
      </c>
      <c r="AM152" s="85" t="s">
        <v>18</v>
      </c>
      <c r="AN152" s="85" t="s">
        <v>18</v>
      </c>
      <c r="AO152" s="85" t="s">
        <v>18</v>
      </c>
      <c r="AP152" s="16" t="s">
        <v>18</v>
      </c>
      <c r="AQ152" s="16" t="s">
        <v>18</v>
      </c>
      <c r="AR152" s="16" t="s">
        <v>18</v>
      </c>
      <c r="AS152" s="16" t="s">
        <v>18</v>
      </c>
      <c r="AT152" s="16" t="s">
        <v>18</v>
      </c>
      <c r="AU152" s="16" t="s">
        <v>18</v>
      </c>
      <c r="AV152" s="84" t="s">
        <v>18</v>
      </c>
      <c r="AW152" s="84" t="s">
        <v>18</v>
      </c>
      <c r="AX152" s="84" t="s">
        <v>18</v>
      </c>
      <c r="AY152" s="84" t="s">
        <v>18</v>
      </c>
      <c r="AZ152" s="84" t="s">
        <v>18</v>
      </c>
      <c r="BA152" s="84" t="s">
        <v>18</v>
      </c>
      <c r="BB152" s="84" t="s">
        <v>18</v>
      </c>
      <c r="BC152" s="84" t="s">
        <v>18</v>
      </c>
      <c r="BD152" s="84" t="s">
        <v>18</v>
      </c>
      <c r="BE152" s="84" t="s">
        <v>18</v>
      </c>
      <c r="BF152" s="16">
        <v>45755</v>
      </c>
      <c r="BG152" s="16">
        <v>45764</v>
      </c>
      <c r="BH152" s="19">
        <f t="shared" si="4"/>
        <v>9</v>
      </c>
      <c r="BI152" s="83">
        <f t="shared" si="5"/>
        <v>31</v>
      </c>
      <c r="BJ152" s="54"/>
      <c r="BK152" s="54"/>
      <c r="BL152" s="54"/>
      <c r="BM152" s="54"/>
      <c r="BN152" s="54"/>
      <c r="BO152" s="54"/>
      <c r="BP152" s="54"/>
      <c r="BQ152" s="54"/>
      <c r="BR152" s="54"/>
      <c r="BS152" s="54"/>
      <c r="BT152" s="54"/>
      <c r="BU152" s="54"/>
      <c r="BV152" s="54"/>
      <c r="BW152" s="54"/>
      <c r="BX152" s="54"/>
      <c r="BY152" s="54"/>
      <c r="BZ152" s="54"/>
      <c r="CA152" s="54"/>
      <c r="CB152" s="54"/>
      <c r="CC152" s="54"/>
      <c r="CD152" s="54"/>
      <c r="CE152" s="54"/>
      <c r="CF152" s="54"/>
      <c r="CG152" s="54"/>
      <c r="CH152" s="54"/>
      <c r="CI152" s="54"/>
      <c r="CJ152" s="54"/>
      <c r="CK152" s="54"/>
      <c r="CL152" s="54"/>
      <c r="CM152" s="54"/>
      <c r="CN152" s="54"/>
      <c r="CO152" s="54"/>
      <c r="CP152" s="54"/>
      <c r="CQ152" s="54"/>
      <c r="CR152" s="54"/>
      <c r="CS152" s="54"/>
      <c r="CT152" s="54"/>
      <c r="CU152" s="54"/>
      <c r="CV152" s="54"/>
      <c r="CW152" s="54"/>
      <c r="CX152" s="54"/>
      <c r="CY152" s="54"/>
      <c r="CZ152" s="54"/>
      <c r="DA152" s="54"/>
      <c r="DB152" s="54"/>
      <c r="DC152" s="54"/>
      <c r="DD152" s="54"/>
      <c r="DE152" s="54"/>
      <c r="DF152" s="54"/>
      <c r="DG152" s="54"/>
      <c r="DH152" s="54"/>
      <c r="DI152" s="54"/>
      <c r="DJ152" s="54"/>
      <c r="DK152" s="54"/>
      <c r="DL152" s="54"/>
      <c r="DM152" s="54"/>
      <c r="DN152" s="54"/>
      <c r="DO152" s="54"/>
      <c r="DP152" s="54"/>
      <c r="DQ152" s="54"/>
      <c r="DR152" s="54"/>
      <c r="DS152" s="54"/>
      <c r="DT152" s="54"/>
      <c r="DU152" s="82"/>
    </row>
    <row r="153" spans="1:125" s="81" customFormat="1">
      <c r="A153" s="3">
        <v>496275</v>
      </c>
      <c r="B153" s="3">
        <v>92114</v>
      </c>
      <c r="C153" s="17" t="s">
        <v>160</v>
      </c>
      <c r="D153" s="17" t="s">
        <v>165</v>
      </c>
      <c r="E153" s="3" t="s">
        <v>152</v>
      </c>
      <c r="F153" s="3" t="s">
        <v>153</v>
      </c>
      <c r="G153" s="19">
        <v>4.7</v>
      </c>
      <c r="H153" s="3" t="s">
        <v>154</v>
      </c>
      <c r="I153" s="16">
        <v>45612</v>
      </c>
      <c r="J153" s="16">
        <v>45612</v>
      </c>
      <c r="K153" s="3">
        <v>1</v>
      </c>
      <c r="L153" s="16">
        <v>45775</v>
      </c>
      <c r="M153" s="16">
        <v>45778</v>
      </c>
      <c r="N153" s="3">
        <f>NETWORKDAYS(L153,M153,[1]Holidays!$A$1:$A$49)</f>
        <v>4</v>
      </c>
      <c r="O153" s="16" t="s">
        <v>18</v>
      </c>
      <c r="P153" s="16" t="s">
        <v>18</v>
      </c>
      <c r="Q153" s="16" t="s">
        <v>18</v>
      </c>
      <c r="R153" s="16" t="s">
        <v>18</v>
      </c>
      <c r="S153" s="16" t="s">
        <v>18</v>
      </c>
      <c r="T153" s="16" t="s">
        <v>18</v>
      </c>
      <c r="U153" s="16" t="s">
        <v>18</v>
      </c>
      <c r="V153" s="16" t="s">
        <v>18</v>
      </c>
      <c r="W153" s="16" t="s">
        <v>18</v>
      </c>
      <c r="X153" s="16" t="s">
        <v>18</v>
      </c>
      <c r="Y153" s="85" t="s">
        <v>18</v>
      </c>
      <c r="Z153" s="85" t="s">
        <v>18</v>
      </c>
      <c r="AA153" s="85" t="s">
        <v>18</v>
      </c>
      <c r="AB153" s="85" t="s">
        <v>18</v>
      </c>
      <c r="AC153" s="85" t="s">
        <v>18</v>
      </c>
      <c r="AD153" s="85" t="s">
        <v>18</v>
      </c>
      <c r="AE153" s="85" t="s">
        <v>18</v>
      </c>
      <c r="AF153" s="85" t="s">
        <v>18</v>
      </c>
      <c r="AG153" s="85" t="s">
        <v>18</v>
      </c>
      <c r="AH153" s="16" t="s">
        <v>18</v>
      </c>
      <c r="AI153" s="16" t="s">
        <v>18</v>
      </c>
      <c r="AJ153" s="16" t="s">
        <v>18</v>
      </c>
      <c r="AK153" s="16" t="s">
        <v>18</v>
      </c>
      <c r="AL153" s="17" t="s">
        <v>18</v>
      </c>
      <c r="AM153" s="85" t="s">
        <v>18</v>
      </c>
      <c r="AN153" s="85" t="s">
        <v>18</v>
      </c>
      <c r="AO153" s="85" t="s">
        <v>18</v>
      </c>
      <c r="AP153" s="16" t="s">
        <v>18</v>
      </c>
      <c r="AQ153" s="16" t="s">
        <v>18</v>
      </c>
      <c r="AR153" s="16" t="s">
        <v>18</v>
      </c>
      <c r="AS153" s="16" t="s">
        <v>18</v>
      </c>
      <c r="AT153" s="16" t="s">
        <v>18</v>
      </c>
      <c r="AU153" s="16" t="s">
        <v>18</v>
      </c>
      <c r="AV153" s="84" t="s">
        <v>18</v>
      </c>
      <c r="AW153" s="84" t="s">
        <v>18</v>
      </c>
      <c r="AX153" s="84" t="s">
        <v>18</v>
      </c>
      <c r="AY153" s="84" t="s">
        <v>18</v>
      </c>
      <c r="AZ153" s="84" t="s">
        <v>18</v>
      </c>
      <c r="BA153" s="84" t="s">
        <v>18</v>
      </c>
      <c r="BB153" s="84" t="s">
        <v>18</v>
      </c>
      <c r="BC153" s="84" t="s">
        <v>18</v>
      </c>
      <c r="BD153" s="84" t="s">
        <v>18</v>
      </c>
      <c r="BE153" s="84" t="s">
        <v>18</v>
      </c>
      <c r="BF153" s="16">
        <v>45778</v>
      </c>
      <c r="BG153" s="16">
        <v>45778</v>
      </c>
      <c r="BH153" s="19">
        <f t="shared" si="4"/>
        <v>0</v>
      </c>
      <c r="BI153" s="83">
        <f t="shared" si="5"/>
        <v>0</v>
      </c>
      <c r="BJ153" s="54"/>
      <c r="BK153" s="54"/>
      <c r="BL153" s="54"/>
      <c r="BM153" s="54"/>
      <c r="BN153" s="54"/>
      <c r="BO153" s="54"/>
      <c r="BP153" s="54"/>
      <c r="BQ153" s="54"/>
      <c r="BR153" s="54"/>
      <c r="BS153" s="54"/>
      <c r="BT153" s="54"/>
      <c r="BU153" s="54"/>
      <c r="BV153" s="54"/>
      <c r="BW153" s="54"/>
      <c r="BX153" s="54"/>
      <c r="BY153" s="54"/>
      <c r="BZ153" s="54"/>
      <c r="CA153" s="54"/>
      <c r="CB153" s="54"/>
      <c r="CC153" s="54"/>
      <c r="CD153" s="54"/>
      <c r="CE153" s="54"/>
      <c r="CF153" s="54"/>
      <c r="CG153" s="54"/>
      <c r="CH153" s="54"/>
      <c r="CI153" s="54"/>
      <c r="CJ153" s="54"/>
      <c r="CK153" s="54"/>
      <c r="CL153" s="54"/>
      <c r="CM153" s="54"/>
      <c r="CN153" s="54"/>
      <c r="CO153" s="54"/>
      <c r="CP153" s="54"/>
      <c r="CQ153" s="54"/>
      <c r="CR153" s="54"/>
      <c r="CS153" s="54"/>
      <c r="CT153" s="54"/>
      <c r="CU153" s="54"/>
      <c r="CV153" s="54"/>
      <c r="CW153" s="54"/>
      <c r="CX153" s="54"/>
      <c r="CY153" s="54"/>
      <c r="CZ153" s="54"/>
      <c r="DA153" s="54"/>
      <c r="DB153" s="54"/>
      <c r="DC153" s="54"/>
      <c r="DD153" s="54"/>
      <c r="DE153" s="54"/>
      <c r="DF153" s="54"/>
      <c r="DG153" s="54"/>
      <c r="DH153" s="54"/>
      <c r="DI153" s="54"/>
      <c r="DJ153" s="54"/>
      <c r="DK153" s="54"/>
      <c r="DL153" s="54"/>
      <c r="DM153" s="54"/>
      <c r="DN153" s="54"/>
      <c r="DO153" s="54"/>
      <c r="DP153" s="54"/>
      <c r="DQ153" s="54"/>
      <c r="DR153" s="54"/>
      <c r="DS153" s="54"/>
      <c r="DT153" s="54"/>
      <c r="DU153" s="82"/>
    </row>
    <row r="154" spans="1:125" s="81" customFormat="1">
      <c r="A154" s="3">
        <v>496839</v>
      </c>
      <c r="B154" s="3">
        <v>91935</v>
      </c>
      <c r="C154" s="17" t="s">
        <v>160</v>
      </c>
      <c r="D154" s="17" t="s">
        <v>165</v>
      </c>
      <c r="E154" s="3" t="s">
        <v>152</v>
      </c>
      <c r="F154" s="3" t="s">
        <v>153</v>
      </c>
      <c r="G154" s="19">
        <v>2.5</v>
      </c>
      <c r="H154" s="3" t="s">
        <v>154</v>
      </c>
      <c r="I154" s="16">
        <v>45616</v>
      </c>
      <c r="J154" s="16">
        <v>45616</v>
      </c>
      <c r="K154" s="3">
        <v>1</v>
      </c>
      <c r="L154" s="16">
        <v>45784</v>
      </c>
      <c r="M154" s="16">
        <v>45794</v>
      </c>
      <c r="N154" s="3">
        <f>NETWORKDAYS(L154,M154,[1]Holidays!$A$1:$A$49)</f>
        <v>8</v>
      </c>
      <c r="O154" s="16" t="s">
        <v>18</v>
      </c>
      <c r="P154" s="16" t="s">
        <v>18</v>
      </c>
      <c r="Q154" s="16" t="s">
        <v>18</v>
      </c>
      <c r="R154" s="16" t="s">
        <v>18</v>
      </c>
      <c r="S154" s="16" t="s">
        <v>18</v>
      </c>
      <c r="T154" s="16" t="s">
        <v>18</v>
      </c>
      <c r="U154" s="16" t="s">
        <v>18</v>
      </c>
      <c r="V154" s="16" t="s">
        <v>18</v>
      </c>
      <c r="W154" s="16" t="s">
        <v>18</v>
      </c>
      <c r="X154" s="16" t="s">
        <v>18</v>
      </c>
      <c r="Y154" s="85" t="s">
        <v>18</v>
      </c>
      <c r="Z154" s="85" t="s">
        <v>18</v>
      </c>
      <c r="AA154" s="85" t="s">
        <v>18</v>
      </c>
      <c r="AB154" s="85" t="s">
        <v>18</v>
      </c>
      <c r="AC154" s="85" t="s">
        <v>18</v>
      </c>
      <c r="AD154" s="85" t="s">
        <v>18</v>
      </c>
      <c r="AE154" s="85" t="s">
        <v>18</v>
      </c>
      <c r="AF154" s="85" t="s">
        <v>18</v>
      </c>
      <c r="AG154" s="85" t="s">
        <v>18</v>
      </c>
      <c r="AH154" s="16" t="s">
        <v>18</v>
      </c>
      <c r="AI154" s="16" t="s">
        <v>18</v>
      </c>
      <c r="AJ154" s="16" t="s">
        <v>18</v>
      </c>
      <c r="AK154" s="16" t="s">
        <v>18</v>
      </c>
      <c r="AL154" s="17" t="s">
        <v>18</v>
      </c>
      <c r="AM154" s="85" t="s">
        <v>18</v>
      </c>
      <c r="AN154" s="85" t="s">
        <v>18</v>
      </c>
      <c r="AO154" s="85" t="s">
        <v>18</v>
      </c>
      <c r="AP154" s="16" t="s">
        <v>18</v>
      </c>
      <c r="AQ154" s="16" t="s">
        <v>18</v>
      </c>
      <c r="AR154" s="16" t="s">
        <v>18</v>
      </c>
      <c r="AS154" s="16" t="s">
        <v>18</v>
      </c>
      <c r="AT154" s="16" t="s">
        <v>18</v>
      </c>
      <c r="AU154" s="16" t="s">
        <v>18</v>
      </c>
      <c r="AV154" s="84" t="s">
        <v>18</v>
      </c>
      <c r="AW154" s="84" t="s">
        <v>18</v>
      </c>
      <c r="AX154" s="84" t="s">
        <v>18</v>
      </c>
      <c r="AY154" s="84" t="s">
        <v>18</v>
      </c>
      <c r="AZ154" s="84" t="s">
        <v>18</v>
      </c>
      <c r="BA154" s="84" t="s">
        <v>18</v>
      </c>
      <c r="BB154" s="84" t="s">
        <v>18</v>
      </c>
      <c r="BC154" s="84" t="s">
        <v>18</v>
      </c>
      <c r="BD154" s="84" t="s">
        <v>18</v>
      </c>
      <c r="BE154" s="84" t="s">
        <v>18</v>
      </c>
      <c r="BF154" s="16">
        <v>45794</v>
      </c>
      <c r="BG154" s="16">
        <v>45794</v>
      </c>
      <c r="BH154" s="19">
        <f t="shared" si="4"/>
        <v>0</v>
      </c>
      <c r="BI154" s="83">
        <f t="shared" si="5"/>
        <v>0</v>
      </c>
      <c r="BJ154" s="54"/>
      <c r="BK154" s="54"/>
      <c r="BL154" s="54"/>
      <c r="BM154" s="54"/>
      <c r="BN154" s="54"/>
      <c r="BO154" s="54"/>
      <c r="BP154" s="54"/>
      <c r="BQ154" s="54"/>
      <c r="BR154" s="54"/>
      <c r="BS154" s="54"/>
      <c r="BT154" s="54"/>
      <c r="BU154" s="54"/>
      <c r="BV154" s="54"/>
      <c r="BW154" s="54"/>
      <c r="BX154" s="54"/>
      <c r="BY154" s="54"/>
      <c r="BZ154" s="54"/>
      <c r="CA154" s="54"/>
      <c r="CB154" s="54"/>
      <c r="CC154" s="54"/>
      <c r="CD154" s="54"/>
      <c r="CE154" s="54"/>
      <c r="CF154" s="54"/>
      <c r="CG154" s="54"/>
      <c r="CH154" s="54"/>
      <c r="CI154" s="54"/>
      <c r="CJ154" s="54"/>
      <c r="CK154" s="54"/>
      <c r="CL154" s="54"/>
      <c r="CM154" s="54"/>
      <c r="CN154" s="54"/>
      <c r="CO154" s="54"/>
      <c r="CP154" s="54"/>
      <c r="CQ154" s="54"/>
      <c r="CR154" s="54"/>
      <c r="CS154" s="54"/>
      <c r="CT154" s="54"/>
      <c r="CU154" s="54"/>
      <c r="CV154" s="54"/>
      <c r="CW154" s="54"/>
      <c r="CX154" s="54"/>
      <c r="CY154" s="54"/>
      <c r="CZ154" s="54"/>
      <c r="DA154" s="54"/>
      <c r="DB154" s="54"/>
      <c r="DC154" s="54"/>
      <c r="DD154" s="54"/>
      <c r="DE154" s="54"/>
      <c r="DF154" s="54"/>
      <c r="DG154" s="54"/>
      <c r="DH154" s="54"/>
      <c r="DI154" s="54"/>
      <c r="DJ154" s="54"/>
      <c r="DK154" s="54"/>
      <c r="DL154" s="54"/>
      <c r="DM154" s="54"/>
      <c r="DN154" s="54"/>
      <c r="DO154" s="54"/>
      <c r="DP154" s="54"/>
      <c r="DQ154" s="54"/>
      <c r="DR154" s="54"/>
      <c r="DS154" s="54"/>
      <c r="DT154" s="54"/>
      <c r="DU154" s="82"/>
    </row>
    <row r="155" spans="1:125" s="81" customFormat="1">
      <c r="A155" s="19">
        <v>497279</v>
      </c>
      <c r="B155" s="3">
        <v>92173</v>
      </c>
      <c r="C155" s="3" t="s">
        <v>150</v>
      </c>
      <c r="D155" s="3" t="s">
        <v>163</v>
      </c>
      <c r="E155" s="18" t="s">
        <v>152</v>
      </c>
      <c r="F155" s="3" t="s">
        <v>153</v>
      </c>
      <c r="G155" s="19">
        <v>34.51</v>
      </c>
      <c r="H155" s="3" t="s">
        <v>154</v>
      </c>
      <c r="I155" s="16">
        <v>45645</v>
      </c>
      <c r="J155" s="16">
        <v>45645</v>
      </c>
      <c r="K155" s="3">
        <v>1</v>
      </c>
      <c r="L155" s="20">
        <v>45714</v>
      </c>
      <c r="M155" s="13">
        <v>45721</v>
      </c>
      <c r="N155" s="3">
        <f>NETWORKDAYS(L155,M155,[1]Holidays!$A$1:$A$49)</f>
        <v>6</v>
      </c>
      <c r="O155" s="13">
        <v>45721</v>
      </c>
      <c r="P155" s="13">
        <v>45734</v>
      </c>
      <c r="Q155" s="19">
        <f>NETWORKDAYS(O155,P155,[1]Holidays!$A$1:$A$49)</f>
        <v>10</v>
      </c>
      <c r="R155" s="16" t="s">
        <v>18</v>
      </c>
      <c r="S155" s="16" t="s">
        <v>18</v>
      </c>
      <c r="T155" s="16" t="s">
        <v>18</v>
      </c>
      <c r="U155" s="16" t="s">
        <v>18</v>
      </c>
      <c r="V155" s="16" t="s">
        <v>18</v>
      </c>
      <c r="W155" s="16" t="s">
        <v>18</v>
      </c>
      <c r="X155" s="16" t="s">
        <v>18</v>
      </c>
      <c r="Y155" s="85" t="s">
        <v>18</v>
      </c>
      <c r="Z155" s="85" t="s">
        <v>18</v>
      </c>
      <c r="AA155" s="85" t="s">
        <v>18</v>
      </c>
      <c r="AB155" s="85" t="s">
        <v>18</v>
      </c>
      <c r="AC155" s="85" t="s">
        <v>18</v>
      </c>
      <c r="AD155" s="85" t="s">
        <v>18</v>
      </c>
      <c r="AE155" s="85" t="s">
        <v>18</v>
      </c>
      <c r="AF155" s="85" t="s">
        <v>18</v>
      </c>
      <c r="AG155" s="85" t="s">
        <v>18</v>
      </c>
      <c r="AH155" s="85" t="s">
        <v>18</v>
      </c>
      <c r="AI155" s="85" t="s">
        <v>18</v>
      </c>
      <c r="AJ155" s="85" t="s">
        <v>18</v>
      </c>
      <c r="AK155" s="85" t="s">
        <v>18</v>
      </c>
      <c r="AL155" s="85" t="s">
        <v>18</v>
      </c>
      <c r="AM155" s="85" t="s">
        <v>18</v>
      </c>
      <c r="AN155" s="85" t="s">
        <v>18</v>
      </c>
      <c r="AO155" s="85" t="s">
        <v>18</v>
      </c>
      <c r="AP155" s="13" t="s">
        <v>18</v>
      </c>
      <c r="AQ155" s="13" t="s">
        <v>18</v>
      </c>
      <c r="AR155" s="13" t="s">
        <v>18</v>
      </c>
      <c r="AS155" s="13" t="s">
        <v>18</v>
      </c>
      <c r="AT155" s="13" t="s">
        <v>18</v>
      </c>
      <c r="AU155" s="13" t="s">
        <v>18</v>
      </c>
      <c r="AV155" s="84" t="s">
        <v>18</v>
      </c>
      <c r="AW155" s="84" t="s">
        <v>18</v>
      </c>
      <c r="AX155" s="84" t="s">
        <v>18</v>
      </c>
      <c r="AY155" s="84" t="s">
        <v>18</v>
      </c>
      <c r="AZ155" s="84" t="s">
        <v>18</v>
      </c>
      <c r="BA155" s="84" t="s">
        <v>18</v>
      </c>
      <c r="BB155" s="84" t="s">
        <v>18</v>
      </c>
      <c r="BC155" s="84" t="s">
        <v>18</v>
      </c>
      <c r="BD155" s="84" t="s">
        <v>18</v>
      </c>
      <c r="BE155" s="84" t="s">
        <v>18</v>
      </c>
      <c r="BF155" s="16">
        <v>45818</v>
      </c>
      <c r="BG155" s="16">
        <v>45818</v>
      </c>
      <c r="BH155" s="19">
        <f t="shared" si="4"/>
        <v>0</v>
      </c>
      <c r="BI155" s="83">
        <f t="shared" si="5"/>
        <v>97</v>
      </c>
      <c r="BJ155" s="54"/>
      <c r="BK155" s="54"/>
      <c r="BL155" s="54"/>
      <c r="BM155" s="54"/>
      <c r="BN155" s="54"/>
      <c r="BO155" s="54"/>
      <c r="BP155" s="54"/>
      <c r="BQ155" s="54"/>
      <c r="BR155" s="54"/>
      <c r="BS155" s="54"/>
      <c r="BT155" s="54"/>
      <c r="BU155" s="54"/>
      <c r="BV155" s="54"/>
      <c r="BW155" s="54"/>
      <c r="BX155" s="54"/>
      <c r="BY155" s="54"/>
      <c r="BZ155" s="54"/>
      <c r="CA155" s="54"/>
      <c r="CB155" s="54"/>
      <c r="CC155" s="54"/>
      <c r="CD155" s="54"/>
      <c r="CE155" s="54"/>
      <c r="CF155" s="54"/>
      <c r="CG155" s="54"/>
      <c r="CH155" s="54"/>
      <c r="CI155" s="54"/>
      <c r="CJ155" s="54"/>
      <c r="CK155" s="54"/>
      <c r="CL155" s="54"/>
      <c r="CM155" s="54"/>
      <c r="CN155" s="54"/>
      <c r="CO155" s="54"/>
      <c r="CP155" s="54"/>
      <c r="CQ155" s="54"/>
      <c r="CR155" s="54"/>
      <c r="CS155" s="54"/>
      <c r="CT155" s="54"/>
      <c r="CU155" s="54"/>
      <c r="CV155" s="54"/>
      <c r="CW155" s="54"/>
      <c r="CX155" s="54"/>
      <c r="CY155" s="54"/>
      <c r="CZ155" s="54"/>
      <c r="DA155" s="54"/>
      <c r="DB155" s="54"/>
      <c r="DC155" s="54"/>
      <c r="DD155" s="54"/>
      <c r="DE155" s="54"/>
      <c r="DF155" s="54"/>
      <c r="DG155" s="54"/>
      <c r="DH155" s="54"/>
      <c r="DI155" s="54"/>
      <c r="DJ155" s="54"/>
      <c r="DK155" s="54"/>
      <c r="DL155" s="54"/>
      <c r="DM155" s="54"/>
      <c r="DN155" s="54"/>
      <c r="DO155" s="54"/>
      <c r="DP155" s="54"/>
      <c r="DQ155" s="54"/>
      <c r="DR155" s="54"/>
      <c r="DS155" s="54"/>
      <c r="DT155" s="54"/>
      <c r="DU155" s="82"/>
    </row>
    <row r="156" spans="1:125" s="81" customFormat="1">
      <c r="A156" s="19">
        <v>497366</v>
      </c>
      <c r="B156" s="3">
        <v>92024</v>
      </c>
      <c r="C156" s="17" t="s">
        <v>160</v>
      </c>
      <c r="D156" s="17" t="s">
        <v>165</v>
      </c>
      <c r="E156" s="18" t="s">
        <v>152</v>
      </c>
      <c r="F156" s="3" t="s">
        <v>157</v>
      </c>
      <c r="G156" s="19">
        <v>18</v>
      </c>
      <c r="H156" s="3" t="s">
        <v>154</v>
      </c>
      <c r="I156" s="16">
        <v>45684</v>
      </c>
      <c r="J156" s="16">
        <v>45684</v>
      </c>
      <c r="K156" s="3">
        <v>1</v>
      </c>
      <c r="L156" s="16">
        <v>45733</v>
      </c>
      <c r="M156" s="16">
        <v>45733</v>
      </c>
      <c r="N156" s="3">
        <f>NETWORKDAYS(L156,M156,[1]Holidays!$A$1:$A$49)</f>
        <v>1</v>
      </c>
      <c r="O156" s="16" t="s">
        <v>18</v>
      </c>
      <c r="P156" s="16" t="s">
        <v>18</v>
      </c>
      <c r="Q156" s="16" t="s">
        <v>18</v>
      </c>
      <c r="R156" s="16" t="s">
        <v>18</v>
      </c>
      <c r="S156" s="16" t="s">
        <v>18</v>
      </c>
      <c r="T156" s="16" t="s">
        <v>18</v>
      </c>
      <c r="U156" s="16" t="s">
        <v>18</v>
      </c>
      <c r="V156" s="16" t="s">
        <v>18</v>
      </c>
      <c r="W156" s="16" t="s">
        <v>18</v>
      </c>
      <c r="X156" s="16" t="s">
        <v>18</v>
      </c>
      <c r="Y156" s="85" t="s">
        <v>18</v>
      </c>
      <c r="Z156" s="85" t="s">
        <v>18</v>
      </c>
      <c r="AA156" s="85" t="s">
        <v>18</v>
      </c>
      <c r="AB156" s="85" t="s">
        <v>18</v>
      </c>
      <c r="AC156" s="85" t="s">
        <v>18</v>
      </c>
      <c r="AD156" s="85" t="s">
        <v>18</v>
      </c>
      <c r="AE156" s="85" t="s">
        <v>18</v>
      </c>
      <c r="AF156" s="85" t="s">
        <v>18</v>
      </c>
      <c r="AG156" s="85" t="s">
        <v>18</v>
      </c>
      <c r="AH156" s="16" t="s">
        <v>18</v>
      </c>
      <c r="AI156" s="16" t="s">
        <v>18</v>
      </c>
      <c r="AJ156" s="16" t="s">
        <v>18</v>
      </c>
      <c r="AK156" s="16" t="s">
        <v>18</v>
      </c>
      <c r="AL156" s="17" t="s">
        <v>18</v>
      </c>
      <c r="AM156" s="85" t="s">
        <v>18</v>
      </c>
      <c r="AN156" s="85" t="s">
        <v>18</v>
      </c>
      <c r="AO156" s="85" t="s">
        <v>18</v>
      </c>
      <c r="AP156" s="16" t="s">
        <v>18</v>
      </c>
      <c r="AQ156" s="16" t="s">
        <v>18</v>
      </c>
      <c r="AR156" s="16" t="s">
        <v>18</v>
      </c>
      <c r="AS156" s="16" t="s">
        <v>18</v>
      </c>
      <c r="AT156" s="16" t="s">
        <v>18</v>
      </c>
      <c r="AU156" s="16" t="s">
        <v>18</v>
      </c>
      <c r="AV156" s="84" t="s">
        <v>18</v>
      </c>
      <c r="AW156" s="84" t="s">
        <v>18</v>
      </c>
      <c r="AX156" s="84" t="s">
        <v>18</v>
      </c>
      <c r="AY156" s="84" t="s">
        <v>18</v>
      </c>
      <c r="AZ156" s="84" t="s">
        <v>18</v>
      </c>
      <c r="BA156" s="84" t="s">
        <v>18</v>
      </c>
      <c r="BB156" s="84" t="s">
        <v>18</v>
      </c>
      <c r="BC156" s="84" t="s">
        <v>18</v>
      </c>
      <c r="BD156" s="84" t="s">
        <v>18</v>
      </c>
      <c r="BE156" s="84" t="s">
        <v>18</v>
      </c>
      <c r="BF156" s="16">
        <v>45798</v>
      </c>
      <c r="BG156" s="16">
        <v>45799</v>
      </c>
      <c r="BH156" s="19">
        <f t="shared" si="4"/>
        <v>1</v>
      </c>
      <c r="BI156" s="83">
        <f t="shared" si="5"/>
        <v>66</v>
      </c>
      <c r="BJ156" s="54"/>
      <c r="BK156" s="54"/>
      <c r="BL156" s="54"/>
      <c r="BM156" s="54"/>
      <c r="BN156" s="54"/>
      <c r="BO156" s="54"/>
      <c r="BP156" s="54"/>
      <c r="BQ156" s="54"/>
      <c r="BR156" s="54"/>
      <c r="BS156" s="54"/>
      <c r="BT156" s="54"/>
      <c r="BU156" s="54"/>
      <c r="BV156" s="54"/>
      <c r="BW156" s="54"/>
      <c r="BX156" s="54"/>
      <c r="BY156" s="54"/>
      <c r="BZ156" s="54"/>
      <c r="CA156" s="54"/>
      <c r="CB156" s="54"/>
      <c r="CC156" s="54"/>
      <c r="CD156" s="54"/>
      <c r="CE156" s="54"/>
      <c r="CF156" s="54"/>
      <c r="CG156" s="54"/>
      <c r="CH156" s="54"/>
      <c r="CI156" s="54"/>
      <c r="CJ156" s="54"/>
      <c r="CK156" s="54"/>
      <c r="CL156" s="54"/>
      <c r="CM156" s="54"/>
      <c r="CN156" s="54"/>
      <c r="CO156" s="54"/>
      <c r="CP156" s="54"/>
      <c r="CQ156" s="54"/>
      <c r="CR156" s="54"/>
      <c r="CS156" s="54"/>
      <c r="CT156" s="54"/>
      <c r="CU156" s="54"/>
      <c r="CV156" s="54"/>
      <c r="CW156" s="54"/>
      <c r="CX156" s="54"/>
      <c r="CY156" s="54"/>
      <c r="CZ156" s="54"/>
      <c r="DA156" s="54"/>
      <c r="DB156" s="54"/>
      <c r="DC156" s="54"/>
      <c r="DD156" s="54"/>
      <c r="DE156" s="54"/>
      <c r="DF156" s="54"/>
      <c r="DG156" s="54"/>
      <c r="DH156" s="54"/>
      <c r="DI156" s="54"/>
      <c r="DJ156" s="54"/>
      <c r="DK156" s="54"/>
      <c r="DL156" s="54"/>
      <c r="DM156" s="54"/>
      <c r="DN156" s="54"/>
      <c r="DO156" s="54"/>
      <c r="DP156" s="54"/>
      <c r="DQ156" s="54"/>
      <c r="DR156" s="54"/>
      <c r="DS156" s="54"/>
      <c r="DT156" s="54"/>
      <c r="DU156" s="82"/>
    </row>
    <row r="157" spans="1:125" s="81" customFormat="1">
      <c r="A157" s="3">
        <v>497486</v>
      </c>
      <c r="B157" s="3">
        <v>92102</v>
      </c>
      <c r="C157" s="17" t="s">
        <v>160</v>
      </c>
      <c r="D157" s="17" t="s">
        <v>165</v>
      </c>
      <c r="E157" s="3" t="s">
        <v>152</v>
      </c>
      <c r="F157" s="3" t="s">
        <v>153</v>
      </c>
      <c r="G157" s="19">
        <v>3.8</v>
      </c>
      <c r="H157" s="3" t="s">
        <v>154</v>
      </c>
      <c r="I157" s="16">
        <v>45650</v>
      </c>
      <c r="J157" s="16">
        <v>45650</v>
      </c>
      <c r="K157" s="3">
        <v>1</v>
      </c>
      <c r="L157" s="16">
        <v>45751</v>
      </c>
      <c r="M157" s="16">
        <v>45751</v>
      </c>
      <c r="N157" s="3">
        <f>NETWORKDAYS(L157,M157,[1]Holidays!$A$1:$A$49)</f>
        <v>1</v>
      </c>
      <c r="O157" s="16" t="s">
        <v>18</v>
      </c>
      <c r="P157" s="16" t="s">
        <v>18</v>
      </c>
      <c r="Q157" s="16" t="s">
        <v>18</v>
      </c>
      <c r="R157" s="16" t="s">
        <v>18</v>
      </c>
      <c r="S157" s="16" t="s">
        <v>18</v>
      </c>
      <c r="T157" s="16" t="s">
        <v>18</v>
      </c>
      <c r="U157" s="16" t="s">
        <v>18</v>
      </c>
      <c r="V157" s="16" t="s">
        <v>18</v>
      </c>
      <c r="W157" s="16" t="s">
        <v>18</v>
      </c>
      <c r="X157" s="16" t="s">
        <v>18</v>
      </c>
      <c r="Y157" s="85" t="s">
        <v>18</v>
      </c>
      <c r="Z157" s="85" t="s">
        <v>18</v>
      </c>
      <c r="AA157" s="85" t="s">
        <v>18</v>
      </c>
      <c r="AB157" s="85" t="s">
        <v>18</v>
      </c>
      <c r="AC157" s="85" t="s">
        <v>18</v>
      </c>
      <c r="AD157" s="85" t="s">
        <v>18</v>
      </c>
      <c r="AE157" s="85" t="s">
        <v>18</v>
      </c>
      <c r="AF157" s="85" t="s">
        <v>18</v>
      </c>
      <c r="AG157" s="85" t="s">
        <v>18</v>
      </c>
      <c r="AH157" s="16" t="s">
        <v>18</v>
      </c>
      <c r="AI157" s="16" t="s">
        <v>18</v>
      </c>
      <c r="AJ157" s="16" t="s">
        <v>18</v>
      </c>
      <c r="AK157" s="16" t="s">
        <v>18</v>
      </c>
      <c r="AL157" s="17" t="s">
        <v>18</v>
      </c>
      <c r="AM157" s="85" t="s">
        <v>18</v>
      </c>
      <c r="AN157" s="85" t="s">
        <v>18</v>
      </c>
      <c r="AO157" s="85" t="s">
        <v>18</v>
      </c>
      <c r="AP157" s="16" t="s">
        <v>18</v>
      </c>
      <c r="AQ157" s="16" t="s">
        <v>18</v>
      </c>
      <c r="AR157" s="16" t="s">
        <v>18</v>
      </c>
      <c r="AS157" s="16" t="s">
        <v>18</v>
      </c>
      <c r="AT157" s="16" t="s">
        <v>18</v>
      </c>
      <c r="AU157" s="16" t="s">
        <v>18</v>
      </c>
      <c r="AV157" s="84" t="s">
        <v>18</v>
      </c>
      <c r="AW157" s="84" t="s">
        <v>18</v>
      </c>
      <c r="AX157" s="84" t="s">
        <v>18</v>
      </c>
      <c r="AY157" s="84" t="s">
        <v>18</v>
      </c>
      <c r="AZ157" s="84" t="s">
        <v>18</v>
      </c>
      <c r="BA157" s="84" t="s">
        <v>18</v>
      </c>
      <c r="BB157" s="84" t="s">
        <v>18</v>
      </c>
      <c r="BC157" s="84" t="s">
        <v>18</v>
      </c>
      <c r="BD157" s="84" t="s">
        <v>18</v>
      </c>
      <c r="BE157" s="84" t="s">
        <v>18</v>
      </c>
      <c r="BF157" s="16">
        <v>45782</v>
      </c>
      <c r="BG157" s="16">
        <v>45785</v>
      </c>
      <c r="BH157" s="19">
        <f t="shared" si="4"/>
        <v>3</v>
      </c>
      <c r="BI157" s="83">
        <f t="shared" si="5"/>
        <v>34</v>
      </c>
      <c r="BJ157" s="54"/>
      <c r="BK157" s="54"/>
      <c r="BL157" s="54"/>
      <c r="BM157" s="54"/>
      <c r="BN157" s="54"/>
      <c r="BO157" s="54"/>
      <c r="BP157" s="54"/>
      <c r="BQ157" s="54"/>
      <c r="BR157" s="54"/>
      <c r="BS157" s="54"/>
      <c r="BT157" s="54"/>
      <c r="BU157" s="54"/>
      <c r="BV157" s="54"/>
      <c r="BW157" s="54"/>
      <c r="BX157" s="54"/>
      <c r="BY157" s="54"/>
      <c r="BZ157" s="54"/>
      <c r="CA157" s="54"/>
      <c r="CB157" s="54"/>
      <c r="CC157" s="54"/>
      <c r="CD157" s="54"/>
      <c r="CE157" s="54"/>
      <c r="CF157" s="54"/>
      <c r="CG157" s="54"/>
      <c r="CH157" s="54"/>
      <c r="CI157" s="54"/>
      <c r="CJ157" s="54"/>
      <c r="CK157" s="54"/>
      <c r="CL157" s="54"/>
      <c r="CM157" s="54"/>
      <c r="CN157" s="54"/>
      <c r="CO157" s="54"/>
      <c r="CP157" s="54"/>
      <c r="CQ157" s="54"/>
      <c r="CR157" s="54"/>
      <c r="CS157" s="54"/>
      <c r="CT157" s="54"/>
      <c r="CU157" s="54"/>
      <c r="CV157" s="54"/>
      <c r="CW157" s="54"/>
      <c r="CX157" s="54"/>
      <c r="CY157" s="54"/>
      <c r="CZ157" s="54"/>
      <c r="DA157" s="54"/>
      <c r="DB157" s="54"/>
      <c r="DC157" s="54"/>
      <c r="DD157" s="54"/>
      <c r="DE157" s="54"/>
      <c r="DF157" s="54"/>
      <c r="DG157" s="54"/>
      <c r="DH157" s="54"/>
      <c r="DI157" s="54"/>
      <c r="DJ157" s="54"/>
      <c r="DK157" s="54"/>
      <c r="DL157" s="54"/>
      <c r="DM157" s="54"/>
      <c r="DN157" s="54"/>
      <c r="DO157" s="54"/>
      <c r="DP157" s="54"/>
      <c r="DQ157" s="54"/>
      <c r="DR157" s="54"/>
      <c r="DS157" s="54"/>
      <c r="DT157" s="54"/>
      <c r="DU157" s="82"/>
    </row>
    <row r="158" spans="1:125" s="81" customFormat="1">
      <c r="A158" s="3">
        <v>497594</v>
      </c>
      <c r="B158" s="3">
        <v>92029</v>
      </c>
      <c r="C158" s="17" t="s">
        <v>160</v>
      </c>
      <c r="D158" s="17" t="s">
        <v>165</v>
      </c>
      <c r="E158" s="3" t="s">
        <v>152</v>
      </c>
      <c r="F158" s="3" t="s">
        <v>153</v>
      </c>
      <c r="G158" s="19">
        <v>3.5</v>
      </c>
      <c r="H158" s="3" t="s">
        <v>154</v>
      </c>
      <c r="I158" s="16">
        <v>45623</v>
      </c>
      <c r="J158" s="16">
        <v>45623</v>
      </c>
      <c r="K158" s="3">
        <v>1</v>
      </c>
      <c r="L158" s="16">
        <v>45777</v>
      </c>
      <c r="M158" s="16">
        <v>45786</v>
      </c>
      <c r="N158" s="3">
        <f>NETWORKDAYS(L158,M158,[1]Holidays!$A$1:$A$49)</f>
        <v>8</v>
      </c>
      <c r="O158" s="16" t="s">
        <v>18</v>
      </c>
      <c r="P158" s="16" t="s">
        <v>18</v>
      </c>
      <c r="Q158" s="16" t="s">
        <v>18</v>
      </c>
      <c r="R158" s="16" t="s">
        <v>18</v>
      </c>
      <c r="S158" s="16" t="s">
        <v>18</v>
      </c>
      <c r="T158" s="16" t="s">
        <v>18</v>
      </c>
      <c r="U158" s="16" t="s">
        <v>18</v>
      </c>
      <c r="V158" s="16" t="s">
        <v>18</v>
      </c>
      <c r="W158" s="16" t="s">
        <v>18</v>
      </c>
      <c r="X158" s="16" t="s">
        <v>18</v>
      </c>
      <c r="Y158" s="85" t="s">
        <v>18</v>
      </c>
      <c r="Z158" s="85" t="s">
        <v>18</v>
      </c>
      <c r="AA158" s="85" t="s">
        <v>18</v>
      </c>
      <c r="AB158" s="85" t="s">
        <v>18</v>
      </c>
      <c r="AC158" s="85" t="s">
        <v>18</v>
      </c>
      <c r="AD158" s="85" t="s">
        <v>18</v>
      </c>
      <c r="AE158" s="85" t="s">
        <v>18</v>
      </c>
      <c r="AF158" s="85" t="s">
        <v>18</v>
      </c>
      <c r="AG158" s="85" t="s">
        <v>18</v>
      </c>
      <c r="AH158" s="16" t="s">
        <v>18</v>
      </c>
      <c r="AI158" s="16" t="s">
        <v>18</v>
      </c>
      <c r="AJ158" s="16" t="s">
        <v>18</v>
      </c>
      <c r="AK158" s="16" t="s">
        <v>18</v>
      </c>
      <c r="AL158" s="17" t="s">
        <v>18</v>
      </c>
      <c r="AM158" s="85" t="s">
        <v>18</v>
      </c>
      <c r="AN158" s="85" t="s">
        <v>18</v>
      </c>
      <c r="AO158" s="85" t="s">
        <v>18</v>
      </c>
      <c r="AP158" s="16" t="s">
        <v>18</v>
      </c>
      <c r="AQ158" s="16" t="s">
        <v>18</v>
      </c>
      <c r="AR158" s="16" t="s">
        <v>18</v>
      </c>
      <c r="AS158" s="16" t="s">
        <v>18</v>
      </c>
      <c r="AT158" s="16" t="s">
        <v>18</v>
      </c>
      <c r="AU158" s="16" t="s">
        <v>18</v>
      </c>
      <c r="AV158" s="84" t="s">
        <v>18</v>
      </c>
      <c r="AW158" s="84" t="s">
        <v>18</v>
      </c>
      <c r="AX158" s="84" t="s">
        <v>18</v>
      </c>
      <c r="AY158" s="84" t="s">
        <v>18</v>
      </c>
      <c r="AZ158" s="84" t="s">
        <v>18</v>
      </c>
      <c r="BA158" s="84" t="s">
        <v>18</v>
      </c>
      <c r="BB158" s="84" t="s">
        <v>18</v>
      </c>
      <c r="BC158" s="84" t="s">
        <v>18</v>
      </c>
      <c r="BD158" s="84" t="s">
        <v>18</v>
      </c>
      <c r="BE158" s="84" t="s">
        <v>18</v>
      </c>
      <c r="BF158" s="16">
        <v>45786</v>
      </c>
      <c r="BG158" s="16">
        <v>45786</v>
      </c>
      <c r="BH158" s="19">
        <f t="shared" si="4"/>
        <v>0</v>
      </c>
      <c r="BI158" s="83">
        <f t="shared" si="5"/>
        <v>0</v>
      </c>
      <c r="BJ158" s="54"/>
      <c r="BK158" s="54"/>
      <c r="BL158" s="54"/>
      <c r="BM158" s="54"/>
      <c r="BN158" s="54"/>
      <c r="BO158" s="54"/>
      <c r="BP158" s="54"/>
      <c r="BQ158" s="54"/>
      <c r="BR158" s="54"/>
      <c r="BS158" s="54"/>
      <c r="BT158" s="54"/>
      <c r="BU158" s="54"/>
      <c r="BV158" s="54"/>
      <c r="BW158" s="54"/>
      <c r="BX158" s="54"/>
      <c r="BY158" s="54"/>
      <c r="BZ158" s="54"/>
      <c r="CA158" s="54"/>
      <c r="CB158" s="54"/>
      <c r="CC158" s="54"/>
      <c r="CD158" s="54"/>
      <c r="CE158" s="54"/>
      <c r="CF158" s="54"/>
      <c r="CG158" s="54"/>
      <c r="CH158" s="54"/>
      <c r="CI158" s="54"/>
      <c r="CJ158" s="54"/>
      <c r="CK158" s="54"/>
      <c r="CL158" s="54"/>
      <c r="CM158" s="54"/>
      <c r="CN158" s="54"/>
      <c r="CO158" s="54"/>
      <c r="CP158" s="54"/>
      <c r="CQ158" s="54"/>
      <c r="CR158" s="54"/>
      <c r="CS158" s="54"/>
      <c r="CT158" s="54"/>
      <c r="CU158" s="54"/>
      <c r="CV158" s="54"/>
      <c r="CW158" s="54"/>
      <c r="CX158" s="54"/>
      <c r="CY158" s="54"/>
      <c r="CZ158" s="54"/>
      <c r="DA158" s="54"/>
      <c r="DB158" s="54"/>
      <c r="DC158" s="54"/>
      <c r="DD158" s="54"/>
      <c r="DE158" s="54"/>
      <c r="DF158" s="54"/>
      <c r="DG158" s="54"/>
      <c r="DH158" s="54"/>
      <c r="DI158" s="54"/>
      <c r="DJ158" s="54"/>
      <c r="DK158" s="54"/>
      <c r="DL158" s="54"/>
      <c r="DM158" s="54"/>
      <c r="DN158" s="54"/>
      <c r="DO158" s="54"/>
      <c r="DP158" s="54"/>
      <c r="DQ158" s="54"/>
      <c r="DR158" s="54"/>
      <c r="DS158" s="54"/>
      <c r="DT158" s="54"/>
      <c r="DU158" s="82"/>
    </row>
    <row r="159" spans="1:125" s="81" customFormat="1">
      <c r="A159" s="3">
        <v>498518</v>
      </c>
      <c r="B159" s="3">
        <v>92130</v>
      </c>
      <c r="C159" s="17" t="s">
        <v>160</v>
      </c>
      <c r="D159" s="17" t="s">
        <v>165</v>
      </c>
      <c r="E159" s="3" t="s">
        <v>152</v>
      </c>
      <c r="F159" s="3" t="s">
        <v>153</v>
      </c>
      <c r="G159" s="19">
        <v>2.34</v>
      </c>
      <c r="H159" s="3" t="s">
        <v>154</v>
      </c>
      <c r="I159" s="16">
        <v>45635</v>
      </c>
      <c r="J159" s="16">
        <v>45635</v>
      </c>
      <c r="K159" s="3">
        <v>1</v>
      </c>
      <c r="L159" s="16">
        <v>45761</v>
      </c>
      <c r="M159" s="16">
        <v>45771</v>
      </c>
      <c r="N159" s="3">
        <f>NETWORKDAYS(L159,M159,[1]Holidays!$A$1:$A$49)</f>
        <v>9</v>
      </c>
      <c r="O159" s="16" t="s">
        <v>18</v>
      </c>
      <c r="P159" s="16" t="s">
        <v>18</v>
      </c>
      <c r="Q159" s="16" t="s">
        <v>18</v>
      </c>
      <c r="R159" s="16" t="s">
        <v>18</v>
      </c>
      <c r="S159" s="16" t="s">
        <v>18</v>
      </c>
      <c r="T159" s="16" t="s">
        <v>18</v>
      </c>
      <c r="U159" s="16" t="s">
        <v>18</v>
      </c>
      <c r="V159" s="16" t="s">
        <v>18</v>
      </c>
      <c r="W159" s="16" t="s">
        <v>18</v>
      </c>
      <c r="X159" s="16" t="s">
        <v>18</v>
      </c>
      <c r="Y159" s="85" t="s">
        <v>18</v>
      </c>
      <c r="Z159" s="85" t="s">
        <v>18</v>
      </c>
      <c r="AA159" s="85" t="s">
        <v>18</v>
      </c>
      <c r="AB159" s="85" t="s">
        <v>18</v>
      </c>
      <c r="AC159" s="85" t="s">
        <v>18</v>
      </c>
      <c r="AD159" s="85" t="s">
        <v>18</v>
      </c>
      <c r="AE159" s="85" t="s">
        <v>18</v>
      </c>
      <c r="AF159" s="85" t="s">
        <v>18</v>
      </c>
      <c r="AG159" s="85" t="s">
        <v>18</v>
      </c>
      <c r="AH159" s="16" t="s">
        <v>18</v>
      </c>
      <c r="AI159" s="16" t="s">
        <v>18</v>
      </c>
      <c r="AJ159" s="16" t="s">
        <v>18</v>
      </c>
      <c r="AK159" s="16" t="s">
        <v>18</v>
      </c>
      <c r="AL159" s="17" t="s">
        <v>18</v>
      </c>
      <c r="AM159" s="85" t="s">
        <v>18</v>
      </c>
      <c r="AN159" s="85" t="s">
        <v>18</v>
      </c>
      <c r="AO159" s="85" t="s">
        <v>18</v>
      </c>
      <c r="AP159" s="16" t="s">
        <v>18</v>
      </c>
      <c r="AQ159" s="16" t="s">
        <v>18</v>
      </c>
      <c r="AR159" s="16" t="s">
        <v>18</v>
      </c>
      <c r="AS159" s="16" t="s">
        <v>18</v>
      </c>
      <c r="AT159" s="16" t="s">
        <v>18</v>
      </c>
      <c r="AU159" s="16" t="s">
        <v>18</v>
      </c>
      <c r="AV159" s="84" t="s">
        <v>18</v>
      </c>
      <c r="AW159" s="84" t="s">
        <v>18</v>
      </c>
      <c r="AX159" s="84" t="s">
        <v>18</v>
      </c>
      <c r="AY159" s="84" t="s">
        <v>18</v>
      </c>
      <c r="AZ159" s="84" t="s">
        <v>18</v>
      </c>
      <c r="BA159" s="84" t="s">
        <v>18</v>
      </c>
      <c r="BB159" s="84" t="s">
        <v>18</v>
      </c>
      <c r="BC159" s="84" t="s">
        <v>18</v>
      </c>
      <c r="BD159" s="84" t="s">
        <v>18</v>
      </c>
      <c r="BE159" s="84" t="s">
        <v>18</v>
      </c>
      <c r="BF159" s="16">
        <v>45771</v>
      </c>
      <c r="BG159" s="16">
        <v>45771</v>
      </c>
      <c r="BH159" s="19">
        <f t="shared" si="4"/>
        <v>0</v>
      </c>
      <c r="BI159" s="83">
        <f t="shared" si="5"/>
        <v>0</v>
      </c>
      <c r="BJ159" s="54"/>
      <c r="BK159" s="54"/>
      <c r="BL159" s="54"/>
      <c r="BM159" s="54"/>
      <c r="BN159" s="54"/>
      <c r="BO159" s="54"/>
      <c r="BP159" s="54"/>
      <c r="BQ159" s="54"/>
      <c r="BR159" s="54"/>
      <c r="BS159" s="54"/>
      <c r="BT159" s="54"/>
      <c r="BU159" s="54"/>
      <c r="BV159" s="54"/>
      <c r="BW159" s="54"/>
      <c r="BX159" s="54"/>
      <c r="BY159" s="54"/>
      <c r="BZ159" s="54"/>
      <c r="CA159" s="54"/>
      <c r="CB159" s="54"/>
      <c r="CC159" s="54"/>
      <c r="CD159" s="54"/>
      <c r="CE159" s="54"/>
      <c r="CF159" s="54"/>
      <c r="CG159" s="54"/>
      <c r="CH159" s="54"/>
      <c r="CI159" s="54"/>
      <c r="CJ159" s="54"/>
      <c r="CK159" s="54"/>
      <c r="CL159" s="54"/>
      <c r="CM159" s="54"/>
      <c r="CN159" s="54"/>
      <c r="CO159" s="54"/>
      <c r="CP159" s="54"/>
      <c r="CQ159" s="54"/>
      <c r="CR159" s="54"/>
      <c r="CS159" s="54"/>
      <c r="CT159" s="54"/>
      <c r="CU159" s="54"/>
      <c r="CV159" s="54"/>
      <c r="CW159" s="54"/>
      <c r="CX159" s="54"/>
      <c r="CY159" s="54"/>
      <c r="CZ159" s="54"/>
      <c r="DA159" s="54"/>
      <c r="DB159" s="54"/>
      <c r="DC159" s="54"/>
      <c r="DD159" s="54"/>
      <c r="DE159" s="54"/>
      <c r="DF159" s="54"/>
      <c r="DG159" s="54"/>
      <c r="DH159" s="54"/>
      <c r="DI159" s="54"/>
      <c r="DJ159" s="54"/>
      <c r="DK159" s="54"/>
      <c r="DL159" s="54"/>
      <c r="DM159" s="54"/>
      <c r="DN159" s="54"/>
      <c r="DO159" s="54"/>
      <c r="DP159" s="54"/>
      <c r="DQ159" s="54"/>
      <c r="DR159" s="54"/>
      <c r="DS159" s="54"/>
      <c r="DT159" s="54"/>
      <c r="DU159" s="82"/>
    </row>
    <row r="160" spans="1:125" s="81" customFormat="1">
      <c r="A160" s="3">
        <v>498658</v>
      </c>
      <c r="B160" s="3">
        <v>92065</v>
      </c>
      <c r="C160" s="17" t="s">
        <v>160</v>
      </c>
      <c r="D160" s="17" t="s">
        <v>165</v>
      </c>
      <c r="E160" s="3" t="s">
        <v>152</v>
      </c>
      <c r="F160" s="3" t="s">
        <v>153</v>
      </c>
      <c r="G160" s="19">
        <v>4.68</v>
      </c>
      <c r="H160" s="3" t="s">
        <v>154</v>
      </c>
      <c r="I160" s="16">
        <v>45636</v>
      </c>
      <c r="J160" s="16">
        <v>45636</v>
      </c>
      <c r="K160" s="3">
        <v>1</v>
      </c>
      <c r="L160" s="16">
        <v>45734</v>
      </c>
      <c r="M160" s="16">
        <v>45734</v>
      </c>
      <c r="N160" s="3">
        <f>NETWORKDAYS(L160,M160,[1]Holidays!$A$1:$A$49)</f>
        <v>1</v>
      </c>
      <c r="O160" s="16" t="s">
        <v>18</v>
      </c>
      <c r="P160" s="16" t="s">
        <v>18</v>
      </c>
      <c r="Q160" s="16" t="s">
        <v>18</v>
      </c>
      <c r="R160" s="16" t="s">
        <v>18</v>
      </c>
      <c r="S160" s="16" t="s">
        <v>18</v>
      </c>
      <c r="T160" s="16" t="s">
        <v>18</v>
      </c>
      <c r="U160" s="16" t="s">
        <v>18</v>
      </c>
      <c r="V160" s="16" t="s">
        <v>18</v>
      </c>
      <c r="W160" s="16" t="s">
        <v>18</v>
      </c>
      <c r="X160" s="16" t="s">
        <v>18</v>
      </c>
      <c r="Y160" s="85" t="s">
        <v>18</v>
      </c>
      <c r="Z160" s="85" t="s">
        <v>18</v>
      </c>
      <c r="AA160" s="85" t="s">
        <v>18</v>
      </c>
      <c r="AB160" s="85" t="s">
        <v>18</v>
      </c>
      <c r="AC160" s="85" t="s">
        <v>18</v>
      </c>
      <c r="AD160" s="85" t="s">
        <v>18</v>
      </c>
      <c r="AE160" s="85" t="s">
        <v>18</v>
      </c>
      <c r="AF160" s="85" t="s">
        <v>18</v>
      </c>
      <c r="AG160" s="85" t="s">
        <v>18</v>
      </c>
      <c r="AH160" s="16" t="s">
        <v>18</v>
      </c>
      <c r="AI160" s="16" t="s">
        <v>18</v>
      </c>
      <c r="AJ160" s="16" t="s">
        <v>18</v>
      </c>
      <c r="AK160" s="16" t="s">
        <v>18</v>
      </c>
      <c r="AL160" s="17" t="s">
        <v>18</v>
      </c>
      <c r="AM160" s="85" t="s">
        <v>18</v>
      </c>
      <c r="AN160" s="85" t="s">
        <v>18</v>
      </c>
      <c r="AO160" s="85" t="s">
        <v>18</v>
      </c>
      <c r="AP160" s="16" t="s">
        <v>18</v>
      </c>
      <c r="AQ160" s="16" t="s">
        <v>18</v>
      </c>
      <c r="AR160" s="16" t="s">
        <v>18</v>
      </c>
      <c r="AS160" s="16" t="s">
        <v>18</v>
      </c>
      <c r="AT160" s="16" t="s">
        <v>18</v>
      </c>
      <c r="AU160" s="16" t="s">
        <v>18</v>
      </c>
      <c r="AV160" s="84" t="s">
        <v>18</v>
      </c>
      <c r="AW160" s="84" t="s">
        <v>18</v>
      </c>
      <c r="AX160" s="84" t="s">
        <v>18</v>
      </c>
      <c r="AY160" s="84" t="s">
        <v>18</v>
      </c>
      <c r="AZ160" s="84" t="s">
        <v>18</v>
      </c>
      <c r="BA160" s="84" t="s">
        <v>18</v>
      </c>
      <c r="BB160" s="84" t="s">
        <v>18</v>
      </c>
      <c r="BC160" s="84" t="s">
        <v>18</v>
      </c>
      <c r="BD160" s="84" t="s">
        <v>18</v>
      </c>
      <c r="BE160" s="84" t="s">
        <v>18</v>
      </c>
      <c r="BF160" s="16">
        <v>45762</v>
      </c>
      <c r="BG160" s="16">
        <v>45762</v>
      </c>
      <c r="BH160" s="19">
        <f t="shared" si="4"/>
        <v>0</v>
      </c>
      <c r="BI160" s="83">
        <f t="shared" si="5"/>
        <v>28</v>
      </c>
      <c r="BJ160" s="54"/>
      <c r="BK160" s="54"/>
      <c r="BL160" s="54"/>
      <c r="BM160" s="54"/>
      <c r="BN160" s="54"/>
      <c r="BO160" s="54"/>
      <c r="BP160" s="54"/>
      <c r="BQ160" s="54"/>
      <c r="BR160" s="54"/>
      <c r="BS160" s="54"/>
      <c r="BT160" s="54"/>
      <c r="BU160" s="54"/>
      <c r="BV160" s="54"/>
      <c r="BW160" s="54"/>
      <c r="BX160" s="54"/>
      <c r="BY160" s="54"/>
      <c r="BZ160" s="54"/>
      <c r="CA160" s="54"/>
      <c r="CB160" s="54"/>
      <c r="CC160" s="54"/>
      <c r="CD160" s="54"/>
      <c r="CE160" s="54"/>
      <c r="CF160" s="54"/>
      <c r="CG160" s="54"/>
      <c r="CH160" s="54"/>
      <c r="CI160" s="54"/>
      <c r="CJ160" s="54"/>
      <c r="CK160" s="54"/>
      <c r="CL160" s="54"/>
      <c r="CM160" s="54"/>
      <c r="CN160" s="54"/>
      <c r="CO160" s="54"/>
      <c r="CP160" s="54"/>
      <c r="CQ160" s="54"/>
      <c r="CR160" s="54"/>
      <c r="CS160" s="54"/>
      <c r="CT160" s="54"/>
      <c r="CU160" s="54"/>
      <c r="CV160" s="54"/>
      <c r="CW160" s="54"/>
      <c r="CX160" s="54"/>
      <c r="CY160" s="54"/>
      <c r="CZ160" s="54"/>
      <c r="DA160" s="54"/>
      <c r="DB160" s="54"/>
      <c r="DC160" s="54"/>
      <c r="DD160" s="54"/>
      <c r="DE160" s="54"/>
      <c r="DF160" s="54"/>
      <c r="DG160" s="54"/>
      <c r="DH160" s="54"/>
      <c r="DI160" s="54"/>
      <c r="DJ160" s="54"/>
      <c r="DK160" s="54"/>
      <c r="DL160" s="54"/>
      <c r="DM160" s="54"/>
      <c r="DN160" s="54"/>
      <c r="DO160" s="54"/>
      <c r="DP160" s="54"/>
      <c r="DQ160" s="54"/>
      <c r="DR160" s="54"/>
      <c r="DS160" s="54"/>
      <c r="DT160" s="54"/>
      <c r="DU160" s="82"/>
    </row>
    <row r="161" spans="1:125" s="81" customFormat="1">
      <c r="A161" s="3">
        <v>498805</v>
      </c>
      <c r="B161" s="3">
        <v>92624</v>
      </c>
      <c r="C161" s="17" t="s">
        <v>160</v>
      </c>
      <c r="D161" s="17" t="s">
        <v>165</v>
      </c>
      <c r="E161" s="3" t="s">
        <v>152</v>
      </c>
      <c r="F161" s="3" t="s">
        <v>153</v>
      </c>
      <c r="G161" s="19">
        <v>3.9</v>
      </c>
      <c r="H161" s="3" t="s">
        <v>154</v>
      </c>
      <c r="I161" s="16">
        <v>45637</v>
      </c>
      <c r="J161" s="16">
        <v>45637</v>
      </c>
      <c r="K161" s="3">
        <v>1</v>
      </c>
      <c r="L161" s="16">
        <v>45754</v>
      </c>
      <c r="M161" s="16">
        <v>45754</v>
      </c>
      <c r="N161" s="3">
        <f>NETWORKDAYS(L161,M161,[1]Holidays!$A$1:$A$49)</f>
        <v>1</v>
      </c>
      <c r="O161" s="16" t="s">
        <v>18</v>
      </c>
      <c r="P161" s="16" t="s">
        <v>18</v>
      </c>
      <c r="Q161" s="16" t="s">
        <v>18</v>
      </c>
      <c r="R161" s="16" t="s">
        <v>18</v>
      </c>
      <c r="S161" s="16" t="s">
        <v>18</v>
      </c>
      <c r="T161" s="16" t="s">
        <v>18</v>
      </c>
      <c r="U161" s="16" t="s">
        <v>18</v>
      </c>
      <c r="V161" s="16" t="s">
        <v>18</v>
      </c>
      <c r="W161" s="16" t="s">
        <v>18</v>
      </c>
      <c r="X161" s="16" t="s">
        <v>18</v>
      </c>
      <c r="Y161" s="85" t="s">
        <v>18</v>
      </c>
      <c r="Z161" s="85" t="s">
        <v>18</v>
      </c>
      <c r="AA161" s="85" t="s">
        <v>18</v>
      </c>
      <c r="AB161" s="85" t="s">
        <v>18</v>
      </c>
      <c r="AC161" s="85" t="s">
        <v>18</v>
      </c>
      <c r="AD161" s="85" t="s">
        <v>18</v>
      </c>
      <c r="AE161" s="85" t="s">
        <v>18</v>
      </c>
      <c r="AF161" s="85" t="s">
        <v>18</v>
      </c>
      <c r="AG161" s="85" t="s">
        <v>18</v>
      </c>
      <c r="AH161" s="16" t="s">
        <v>18</v>
      </c>
      <c r="AI161" s="16" t="s">
        <v>18</v>
      </c>
      <c r="AJ161" s="16" t="s">
        <v>18</v>
      </c>
      <c r="AK161" s="16" t="s">
        <v>18</v>
      </c>
      <c r="AL161" s="17" t="s">
        <v>18</v>
      </c>
      <c r="AM161" s="85" t="s">
        <v>18</v>
      </c>
      <c r="AN161" s="85" t="s">
        <v>18</v>
      </c>
      <c r="AO161" s="85" t="s">
        <v>18</v>
      </c>
      <c r="AP161" s="16" t="s">
        <v>18</v>
      </c>
      <c r="AQ161" s="16" t="s">
        <v>18</v>
      </c>
      <c r="AR161" s="16" t="s">
        <v>18</v>
      </c>
      <c r="AS161" s="16" t="s">
        <v>18</v>
      </c>
      <c r="AT161" s="16" t="s">
        <v>18</v>
      </c>
      <c r="AU161" s="16" t="s">
        <v>18</v>
      </c>
      <c r="AV161" s="84" t="s">
        <v>18</v>
      </c>
      <c r="AW161" s="84" t="s">
        <v>18</v>
      </c>
      <c r="AX161" s="84" t="s">
        <v>18</v>
      </c>
      <c r="AY161" s="84" t="s">
        <v>18</v>
      </c>
      <c r="AZ161" s="84" t="s">
        <v>18</v>
      </c>
      <c r="BA161" s="84" t="s">
        <v>18</v>
      </c>
      <c r="BB161" s="84" t="s">
        <v>18</v>
      </c>
      <c r="BC161" s="84" t="s">
        <v>18</v>
      </c>
      <c r="BD161" s="84" t="s">
        <v>18</v>
      </c>
      <c r="BE161" s="84" t="s">
        <v>18</v>
      </c>
      <c r="BF161" s="16">
        <v>45754</v>
      </c>
      <c r="BG161" s="16">
        <v>45754</v>
      </c>
      <c r="BH161" s="19">
        <f t="shared" si="4"/>
        <v>0</v>
      </c>
      <c r="BI161" s="83">
        <f t="shared" si="5"/>
        <v>0</v>
      </c>
      <c r="BJ161" s="54"/>
      <c r="BK161" s="54"/>
      <c r="BL161" s="54"/>
      <c r="BM161" s="54"/>
      <c r="BN161" s="54"/>
      <c r="BO161" s="54"/>
      <c r="BP161" s="54"/>
      <c r="BQ161" s="54"/>
      <c r="BR161" s="54"/>
      <c r="BS161" s="54"/>
      <c r="BT161" s="54"/>
      <c r="BU161" s="54"/>
      <c r="BV161" s="54"/>
      <c r="BW161" s="54"/>
      <c r="BX161" s="54"/>
      <c r="BY161" s="54"/>
      <c r="BZ161" s="54"/>
      <c r="CA161" s="54"/>
      <c r="CB161" s="54"/>
      <c r="CC161" s="54"/>
      <c r="CD161" s="54"/>
      <c r="CE161" s="54"/>
      <c r="CF161" s="54"/>
      <c r="CG161" s="54"/>
      <c r="CH161" s="54"/>
      <c r="CI161" s="54"/>
      <c r="CJ161" s="54"/>
      <c r="CK161" s="54"/>
      <c r="CL161" s="54"/>
      <c r="CM161" s="54"/>
      <c r="CN161" s="54"/>
      <c r="CO161" s="54"/>
      <c r="CP161" s="54"/>
      <c r="CQ161" s="54"/>
      <c r="CR161" s="54"/>
      <c r="CS161" s="54"/>
      <c r="CT161" s="54"/>
      <c r="CU161" s="54"/>
      <c r="CV161" s="54"/>
      <c r="CW161" s="54"/>
      <c r="CX161" s="54"/>
      <c r="CY161" s="54"/>
      <c r="CZ161" s="54"/>
      <c r="DA161" s="54"/>
      <c r="DB161" s="54"/>
      <c r="DC161" s="54"/>
      <c r="DD161" s="54"/>
      <c r="DE161" s="54"/>
      <c r="DF161" s="54"/>
      <c r="DG161" s="54"/>
      <c r="DH161" s="54"/>
      <c r="DI161" s="54"/>
      <c r="DJ161" s="54"/>
      <c r="DK161" s="54"/>
      <c r="DL161" s="54"/>
      <c r="DM161" s="54"/>
      <c r="DN161" s="54"/>
      <c r="DO161" s="54"/>
      <c r="DP161" s="54"/>
      <c r="DQ161" s="54"/>
      <c r="DR161" s="54"/>
      <c r="DS161" s="54"/>
      <c r="DT161" s="54"/>
      <c r="DU161" s="82"/>
    </row>
    <row r="162" spans="1:125" s="81" customFormat="1">
      <c r="A162" s="3">
        <v>498906</v>
      </c>
      <c r="B162" s="3">
        <v>91910</v>
      </c>
      <c r="C162" s="17" t="s">
        <v>160</v>
      </c>
      <c r="D162" s="17" t="s">
        <v>165</v>
      </c>
      <c r="E162" s="3" t="s">
        <v>152</v>
      </c>
      <c r="F162" s="3" t="s">
        <v>153</v>
      </c>
      <c r="G162" s="19">
        <v>1.7</v>
      </c>
      <c r="H162" s="3" t="s">
        <v>154</v>
      </c>
      <c r="I162" s="16">
        <v>45638</v>
      </c>
      <c r="J162" s="16">
        <v>45638</v>
      </c>
      <c r="K162" s="3">
        <v>1</v>
      </c>
      <c r="L162" s="16">
        <v>45734</v>
      </c>
      <c r="M162" s="16">
        <v>45734</v>
      </c>
      <c r="N162" s="3">
        <f>NETWORKDAYS(L162,M162,[1]Holidays!$A$1:$A$49)</f>
        <v>1</v>
      </c>
      <c r="O162" s="16" t="s">
        <v>18</v>
      </c>
      <c r="P162" s="16" t="s">
        <v>18</v>
      </c>
      <c r="Q162" s="16" t="s">
        <v>18</v>
      </c>
      <c r="R162" s="16" t="s">
        <v>18</v>
      </c>
      <c r="S162" s="16" t="s">
        <v>18</v>
      </c>
      <c r="T162" s="16" t="s">
        <v>18</v>
      </c>
      <c r="U162" s="16" t="s">
        <v>18</v>
      </c>
      <c r="V162" s="16" t="s">
        <v>18</v>
      </c>
      <c r="W162" s="16" t="s">
        <v>18</v>
      </c>
      <c r="X162" s="16" t="s">
        <v>18</v>
      </c>
      <c r="Y162" s="85" t="s">
        <v>18</v>
      </c>
      <c r="Z162" s="85" t="s">
        <v>18</v>
      </c>
      <c r="AA162" s="85" t="s">
        <v>18</v>
      </c>
      <c r="AB162" s="85" t="s">
        <v>18</v>
      </c>
      <c r="AC162" s="85" t="s">
        <v>18</v>
      </c>
      <c r="AD162" s="85" t="s">
        <v>18</v>
      </c>
      <c r="AE162" s="85" t="s">
        <v>18</v>
      </c>
      <c r="AF162" s="85" t="s">
        <v>18</v>
      </c>
      <c r="AG162" s="85" t="s">
        <v>18</v>
      </c>
      <c r="AH162" s="16" t="s">
        <v>18</v>
      </c>
      <c r="AI162" s="16" t="s">
        <v>18</v>
      </c>
      <c r="AJ162" s="16" t="s">
        <v>18</v>
      </c>
      <c r="AK162" s="16" t="s">
        <v>18</v>
      </c>
      <c r="AL162" s="17" t="s">
        <v>18</v>
      </c>
      <c r="AM162" s="85" t="s">
        <v>18</v>
      </c>
      <c r="AN162" s="85" t="s">
        <v>18</v>
      </c>
      <c r="AO162" s="85" t="s">
        <v>18</v>
      </c>
      <c r="AP162" s="16" t="s">
        <v>18</v>
      </c>
      <c r="AQ162" s="16" t="s">
        <v>18</v>
      </c>
      <c r="AR162" s="16" t="s">
        <v>18</v>
      </c>
      <c r="AS162" s="16" t="s">
        <v>18</v>
      </c>
      <c r="AT162" s="16" t="s">
        <v>18</v>
      </c>
      <c r="AU162" s="16" t="s">
        <v>18</v>
      </c>
      <c r="AV162" s="84" t="s">
        <v>18</v>
      </c>
      <c r="AW162" s="84" t="s">
        <v>18</v>
      </c>
      <c r="AX162" s="84" t="s">
        <v>18</v>
      </c>
      <c r="AY162" s="84" t="s">
        <v>18</v>
      </c>
      <c r="AZ162" s="84" t="s">
        <v>18</v>
      </c>
      <c r="BA162" s="84" t="s">
        <v>18</v>
      </c>
      <c r="BB162" s="84" t="s">
        <v>18</v>
      </c>
      <c r="BC162" s="84" t="s">
        <v>18</v>
      </c>
      <c r="BD162" s="84" t="s">
        <v>18</v>
      </c>
      <c r="BE162" s="84" t="s">
        <v>18</v>
      </c>
      <c r="BF162" s="16">
        <v>45765</v>
      </c>
      <c r="BG162" s="16">
        <v>45768</v>
      </c>
      <c r="BH162" s="19">
        <f t="shared" si="4"/>
        <v>3</v>
      </c>
      <c r="BI162" s="83">
        <f t="shared" si="5"/>
        <v>34</v>
      </c>
      <c r="BJ162" s="54"/>
      <c r="BK162" s="54"/>
      <c r="BL162" s="54"/>
      <c r="BM162" s="54"/>
      <c r="BN162" s="54"/>
      <c r="BO162" s="54"/>
      <c r="BP162" s="54"/>
      <c r="BQ162" s="54"/>
      <c r="BR162" s="54"/>
      <c r="BS162" s="54"/>
      <c r="BT162" s="54"/>
      <c r="BU162" s="54"/>
      <c r="BV162" s="54"/>
      <c r="BW162" s="54"/>
      <c r="BX162" s="54"/>
      <c r="BY162" s="54"/>
      <c r="BZ162" s="54"/>
      <c r="CA162" s="54"/>
      <c r="CB162" s="54"/>
      <c r="CC162" s="54"/>
      <c r="CD162" s="54"/>
      <c r="CE162" s="54"/>
      <c r="CF162" s="54"/>
      <c r="CG162" s="54"/>
      <c r="CH162" s="54"/>
      <c r="CI162" s="54"/>
      <c r="CJ162" s="54"/>
      <c r="CK162" s="54"/>
      <c r="CL162" s="54"/>
      <c r="CM162" s="54"/>
      <c r="CN162" s="54"/>
      <c r="CO162" s="54"/>
      <c r="CP162" s="54"/>
      <c r="CQ162" s="54"/>
      <c r="CR162" s="54"/>
      <c r="CS162" s="54"/>
      <c r="CT162" s="54"/>
      <c r="CU162" s="54"/>
      <c r="CV162" s="54"/>
      <c r="CW162" s="54"/>
      <c r="CX162" s="54"/>
      <c r="CY162" s="54"/>
      <c r="CZ162" s="54"/>
      <c r="DA162" s="54"/>
      <c r="DB162" s="54"/>
      <c r="DC162" s="54"/>
      <c r="DD162" s="54"/>
      <c r="DE162" s="54"/>
      <c r="DF162" s="54"/>
      <c r="DG162" s="54"/>
      <c r="DH162" s="54"/>
      <c r="DI162" s="54"/>
      <c r="DJ162" s="54"/>
      <c r="DK162" s="54"/>
      <c r="DL162" s="54"/>
      <c r="DM162" s="54"/>
      <c r="DN162" s="54"/>
      <c r="DO162" s="54"/>
      <c r="DP162" s="54"/>
      <c r="DQ162" s="54"/>
      <c r="DR162" s="54"/>
      <c r="DS162" s="54"/>
      <c r="DT162" s="54"/>
      <c r="DU162" s="82"/>
    </row>
    <row r="163" spans="1:125" s="81" customFormat="1">
      <c r="A163" s="3">
        <v>498907</v>
      </c>
      <c r="B163" s="3">
        <v>92131</v>
      </c>
      <c r="C163" s="17" t="s">
        <v>160</v>
      </c>
      <c r="D163" s="17" t="s">
        <v>165</v>
      </c>
      <c r="E163" s="3" t="s">
        <v>152</v>
      </c>
      <c r="F163" s="3" t="s">
        <v>153</v>
      </c>
      <c r="G163" s="19">
        <v>4.68</v>
      </c>
      <c r="H163" s="3" t="s">
        <v>154</v>
      </c>
      <c r="I163" s="16">
        <v>45638</v>
      </c>
      <c r="J163" s="16">
        <v>45638</v>
      </c>
      <c r="K163" s="3">
        <v>1</v>
      </c>
      <c r="L163" s="16">
        <v>45733</v>
      </c>
      <c r="M163" s="16">
        <v>45734</v>
      </c>
      <c r="N163" s="3">
        <f>NETWORKDAYS(L163,M163,[1]Holidays!$A$1:$A$49)</f>
        <v>2</v>
      </c>
      <c r="O163" s="16" t="s">
        <v>18</v>
      </c>
      <c r="P163" s="16" t="s">
        <v>18</v>
      </c>
      <c r="Q163" s="16" t="s">
        <v>18</v>
      </c>
      <c r="R163" s="16" t="s">
        <v>18</v>
      </c>
      <c r="S163" s="16" t="s">
        <v>18</v>
      </c>
      <c r="T163" s="16" t="s">
        <v>18</v>
      </c>
      <c r="U163" s="16" t="s">
        <v>18</v>
      </c>
      <c r="V163" s="16" t="s">
        <v>18</v>
      </c>
      <c r="W163" s="16" t="s">
        <v>18</v>
      </c>
      <c r="X163" s="16" t="s">
        <v>18</v>
      </c>
      <c r="Y163" s="85" t="s">
        <v>18</v>
      </c>
      <c r="Z163" s="85" t="s">
        <v>18</v>
      </c>
      <c r="AA163" s="85" t="s">
        <v>18</v>
      </c>
      <c r="AB163" s="85" t="s">
        <v>18</v>
      </c>
      <c r="AC163" s="85" t="s">
        <v>18</v>
      </c>
      <c r="AD163" s="85" t="s">
        <v>18</v>
      </c>
      <c r="AE163" s="85" t="s">
        <v>18</v>
      </c>
      <c r="AF163" s="85" t="s">
        <v>18</v>
      </c>
      <c r="AG163" s="85" t="s">
        <v>18</v>
      </c>
      <c r="AH163" s="16" t="s">
        <v>18</v>
      </c>
      <c r="AI163" s="16" t="s">
        <v>18</v>
      </c>
      <c r="AJ163" s="16" t="s">
        <v>18</v>
      </c>
      <c r="AK163" s="16" t="s">
        <v>18</v>
      </c>
      <c r="AL163" s="17" t="s">
        <v>18</v>
      </c>
      <c r="AM163" s="85" t="s">
        <v>18</v>
      </c>
      <c r="AN163" s="85" t="s">
        <v>18</v>
      </c>
      <c r="AO163" s="85" t="s">
        <v>18</v>
      </c>
      <c r="AP163" s="16" t="s">
        <v>18</v>
      </c>
      <c r="AQ163" s="16" t="s">
        <v>18</v>
      </c>
      <c r="AR163" s="16" t="s">
        <v>18</v>
      </c>
      <c r="AS163" s="16" t="s">
        <v>18</v>
      </c>
      <c r="AT163" s="16" t="s">
        <v>18</v>
      </c>
      <c r="AU163" s="16" t="s">
        <v>18</v>
      </c>
      <c r="AV163" s="84" t="s">
        <v>18</v>
      </c>
      <c r="AW163" s="84" t="s">
        <v>18</v>
      </c>
      <c r="AX163" s="84" t="s">
        <v>18</v>
      </c>
      <c r="AY163" s="84" t="s">
        <v>18</v>
      </c>
      <c r="AZ163" s="84" t="s">
        <v>18</v>
      </c>
      <c r="BA163" s="84" t="s">
        <v>18</v>
      </c>
      <c r="BB163" s="84" t="s">
        <v>18</v>
      </c>
      <c r="BC163" s="84" t="s">
        <v>18</v>
      </c>
      <c r="BD163" s="84" t="s">
        <v>18</v>
      </c>
      <c r="BE163" s="84" t="s">
        <v>18</v>
      </c>
      <c r="BF163" s="16">
        <v>45793</v>
      </c>
      <c r="BG163" s="16">
        <v>45804</v>
      </c>
      <c r="BH163" s="19">
        <f t="shared" si="4"/>
        <v>11</v>
      </c>
      <c r="BI163" s="83">
        <f t="shared" si="5"/>
        <v>70</v>
      </c>
      <c r="BJ163" s="54"/>
      <c r="BK163" s="54"/>
      <c r="BL163" s="54"/>
      <c r="BM163" s="54"/>
      <c r="BN163" s="54"/>
      <c r="BO163" s="54"/>
      <c r="BP163" s="54"/>
      <c r="BQ163" s="54"/>
      <c r="BR163" s="54"/>
      <c r="BS163" s="54"/>
      <c r="BT163" s="54"/>
      <c r="BU163" s="54"/>
      <c r="BV163" s="54"/>
      <c r="BW163" s="54"/>
      <c r="BX163" s="54"/>
      <c r="BY163" s="54"/>
      <c r="BZ163" s="54"/>
      <c r="CA163" s="54"/>
      <c r="CB163" s="54"/>
      <c r="CC163" s="54"/>
      <c r="CD163" s="54"/>
      <c r="CE163" s="54"/>
      <c r="CF163" s="54"/>
      <c r="CG163" s="54"/>
      <c r="CH163" s="54"/>
      <c r="CI163" s="54"/>
      <c r="CJ163" s="54"/>
      <c r="CK163" s="54"/>
      <c r="CL163" s="54"/>
      <c r="CM163" s="54"/>
      <c r="CN163" s="54"/>
      <c r="CO163" s="54"/>
      <c r="CP163" s="54"/>
      <c r="CQ163" s="54"/>
      <c r="CR163" s="54"/>
      <c r="CS163" s="54"/>
      <c r="CT163" s="54"/>
      <c r="CU163" s="54"/>
      <c r="CV163" s="54"/>
      <c r="CW163" s="54"/>
      <c r="CX163" s="54"/>
      <c r="CY163" s="54"/>
      <c r="CZ163" s="54"/>
      <c r="DA163" s="54"/>
      <c r="DB163" s="54"/>
      <c r="DC163" s="54"/>
      <c r="DD163" s="54"/>
      <c r="DE163" s="54"/>
      <c r="DF163" s="54"/>
      <c r="DG163" s="54"/>
      <c r="DH163" s="54"/>
      <c r="DI163" s="54"/>
      <c r="DJ163" s="54"/>
      <c r="DK163" s="54"/>
      <c r="DL163" s="54"/>
      <c r="DM163" s="54"/>
      <c r="DN163" s="54"/>
      <c r="DO163" s="54"/>
      <c r="DP163" s="54"/>
      <c r="DQ163" s="54"/>
      <c r="DR163" s="54"/>
      <c r="DS163" s="54"/>
      <c r="DT163" s="54"/>
      <c r="DU163" s="82"/>
    </row>
    <row r="164" spans="1:125" s="81" customFormat="1">
      <c r="A164" s="3">
        <v>498929</v>
      </c>
      <c r="B164" s="3">
        <v>92024</v>
      </c>
      <c r="C164" s="17" t="s">
        <v>160</v>
      </c>
      <c r="D164" s="17" t="s">
        <v>165</v>
      </c>
      <c r="E164" s="3" t="s">
        <v>152</v>
      </c>
      <c r="F164" s="3" t="s">
        <v>153</v>
      </c>
      <c r="G164" s="19">
        <v>3.2</v>
      </c>
      <c r="H164" s="3" t="s">
        <v>154</v>
      </c>
      <c r="I164" s="16">
        <v>45638</v>
      </c>
      <c r="J164" s="16">
        <v>45638</v>
      </c>
      <c r="K164" s="3">
        <v>1</v>
      </c>
      <c r="L164" s="16">
        <v>45754</v>
      </c>
      <c r="M164" s="16">
        <v>45754</v>
      </c>
      <c r="N164" s="3">
        <f>NETWORKDAYS(L164,M164,[1]Holidays!$A$1:$A$49)</f>
        <v>1</v>
      </c>
      <c r="O164" s="16" t="s">
        <v>18</v>
      </c>
      <c r="P164" s="16" t="s">
        <v>18</v>
      </c>
      <c r="Q164" s="16" t="s">
        <v>18</v>
      </c>
      <c r="R164" s="16" t="s">
        <v>18</v>
      </c>
      <c r="S164" s="16" t="s">
        <v>18</v>
      </c>
      <c r="T164" s="16" t="s">
        <v>18</v>
      </c>
      <c r="U164" s="16" t="s">
        <v>18</v>
      </c>
      <c r="V164" s="16" t="s">
        <v>18</v>
      </c>
      <c r="W164" s="16" t="s">
        <v>18</v>
      </c>
      <c r="X164" s="16" t="s">
        <v>18</v>
      </c>
      <c r="Y164" s="85" t="s">
        <v>18</v>
      </c>
      <c r="Z164" s="85" t="s">
        <v>18</v>
      </c>
      <c r="AA164" s="85" t="s">
        <v>18</v>
      </c>
      <c r="AB164" s="85" t="s">
        <v>18</v>
      </c>
      <c r="AC164" s="85" t="s">
        <v>18</v>
      </c>
      <c r="AD164" s="85" t="s">
        <v>18</v>
      </c>
      <c r="AE164" s="85" t="s">
        <v>18</v>
      </c>
      <c r="AF164" s="85" t="s">
        <v>18</v>
      </c>
      <c r="AG164" s="85" t="s">
        <v>18</v>
      </c>
      <c r="AH164" s="16" t="s">
        <v>18</v>
      </c>
      <c r="AI164" s="16" t="s">
        <v>18</v>
      </c>
      <c r="AJ164" s="16" t="s">
        <v>18</v>
      </c>
      <c r="AK164" s="16" t="s">
        <v>18</v>
      </c>
      <c r="AL164" s="17" t="s">
        <v>18</v>
      </c>
      <c r="AM164" s="85" t="s">
        <v>18</v>
      </c>
      <c r="AN164" s="85" t="s">
        <v>18</v>
      </c>
      <c r="AO164" s="85" t="s">
        <v>18</v>
      </c>
      <c r="AP164" s="16" t="s">
        <v>18</v>
      </c>
      <c r="AQ164" s="16" t="s">
        <v>18</v>
      </c>
      <c r="AR164" s="16" t="s">
        <v>18</v>
      </c>
      <c r="AS164" s="16" t="s">
        <v>18</v>
      </c>
      <c r="AT164" s="16" t="s">
        <v>18</v>
      </c>
      <c r="AU164" s="16" t="s">
        <v>18</v>
      </c>
      <c r="AV164" s="84" t="s">
        <v>18</v>
      </c>
      <c r="AW164" s="84" t="s">
        <v>18</v>
      </c>
      <c r="AX164" s="84" t="s">
        <v>18</v>
      </c>
      <c r="AY164" s="84" t="s">
        <v>18</v>
      </c>
      <c r="AZ164" s="84" t="s">
        <v>18</v>
      </c>
      <c r="BA164" s="84" t="s">
        <v>18</v>
      </c>
      <c r="BB164" s="84" t="s">
        <v>18</v>
      </c>
      <c r="BC164" s="84" t="s">
        <v>18</v>
      </c>
      <c r="BD164" s="84" t="s">
        <v>18</v>
      </c>
      <c r="BE164" s="84" t="s">
        <v>18</v>
      </c>
      <c r="BF164" s="16">
        <v>45754</v>
      </c>
      <c r="BG164" s="16">
        <v>45754</v>
      </c>
      <c r="BH164" s="19">
        <f t="shared" si="4"/>
        <v>0</v>
      </c>
      <c r="BI164" s="83">
        <f t="shared" si="5"/>
        <v>0</v>
      </c>
      <c r="BJ164" s="54"/>
      <c r="BK164" s="54"/>
      <c r="BL164" s="54"/>
      <c r="BM164" s="54"/>
      <c r="BN164" s="54"/>
      <c r="BO164" s="54"/>
      <c r="BP164" s="54"/>
      <c r="BQ164" s="54"/>
      <c r="BR164" s="54"/>
      <c r="BS164" s="54"/>
      <c r="BT164" s="54"/>
      <c r="BU164" s="54"/>
      <c r="BV164" s="54"/>
      <c r="BW164" s="54"/>
      <c r="BX164" s="54"/>
      <c r="BY164" s="54"/>
      <c r="BZ164" s="54"/>
      <c r="CA164" s="54"/>
      <c r="CB164" s="54"/>
      <c r="CC164" s="54"/>
      <c r="CD164" s="54"/>
      <c r="CE164" s="54"/>
      <c r="CF164" s="54"/>
      <c r="CG164" s="54"/>
      <c r="CH164" s="54"/>
      <c r="CI164" s="54"/>
      <c r="CJ164" s="54"/>
      <c r="CK164" s="54"/>
      <c r="CL164" s="54"/>
      <c r="CM164" s="54"/>
      <c r="CN164" s="54"/>
      <c r="CO164" s="54"/>
      <c r="CP164" s="54"/>
      <c r="CQ164" s="54"/>
      <c r="CR164" s="54"/>
      <c r="CS164" s="54"/>
      <c r="CT164" s="54"/>
      <c r="CU164" s="54"/>
      <c r="CV164" s="54"/>
      <c r="CW164" s="54"/>
      <c r="CX164" s="54"/>
      <c r="CY164" s="54"/>
      <c r="CZ164" s="54"/>
      <c r="DA164" s="54"/>
      <c r="DB164" s="54"/>
      <c r="DC164" s="54"/>
      <c r="DD164" s="54"/>
      <c r="DE164" s="54"/>
      <c r="DF164" s="54"/>
      <c r="DG164" s="54"/>
      <c r="DH164" s="54"/>
      <c r="DI164" s="54"/>
      <c r="DJ164" s="54"/>
      <c r="DK164" s="54"/>
      <c r="DL164" s="54"/>
      <c r="DM164" s="54"/>
      <c r="DN164" s="54"/>
      <c r="DO164" s="54"/>
      <c r="DP164" s="54"/>
      <c r="DQ164" s="54"/>
      <c r="DR164" s="54"/>
      <c r="DS164" s="54"/>
      <c r="DT164" s="54"/>
      <c r="DU164" s="82"/>
    </row>
    <row r="165" spans="1:125" s="81" customFormat="1">
      <c r="A165" s="3">
        <v>499151</v>
      </c>
      <c r="B165" s="3">
        <v>92118</v>
      </c>
      <c r="C165" s="17" t="s">
        <v>160</v>
      </c>
      <c r="D165" s="17" t="s">
        <v>165</v>
      </c>
      <c r="E165" s="3" t="s">
        <v>152</v>
      </c>
      <c r="F165" s="3" t="s">
        <v>153</v>
      </c>
      <c r="G165" s="19">
        <v>3.12</v>
      </c>
      <c r="H165" s="3" t="s">
        <v>154</v>
      </c>
      <c r="I165" s="16">
        <v>45672</v>
      </c>
      <c r="J165" s="16">
        <v>45672</v>
      </c>
      <c r="K165" s="3">
        <v>1</v>
      </c>
      <c r="L165" s="16">
        <v>45754</v>
      </c>
      <c r="M165" s="16">
        <v>45754</v>
      </c>
      <c r="N165" s="3">
        <f>NETWORKDAYS(L165,M165,[1]Holidays!$A$1:$A$49)</f>
        <v>1</v>
      </c>
      <c r="O165" s="16" t="s">
        <v>18</v>
      </c>
      <c r="P165" s="16" t="s">
        <v>18</v>
      </c>
      <c r="Q165" s="16" t="s">
        <v>18</v>
      </c>
      <c r="R165" s="16" t="s">
        <v>18</v>
      </c>
      <c r="S165" s="16" t="s">
        <v>18</v>
      </c>
      <c r="T165" s="16" t="s">
        <v>18</v>
      </c>
      <c r="U165" s="16" t="s">
        <v>18</v>
      </c>
      <c r="V165" s="16" t="s">
        <v>18</v>
      </c>
      <c r="W165" s="16" t="s">
        <v>18</v>
      </c>
      <c r="X165" s="16" t="s">
        <v>18</v>
      </c>
      <c r="Y165" s="85" t="s">
        <v>18</v>
      </c>
      <c r="Z165" s="85" t="s">
        <v>18</v>
      </c>
      <c r="AA165" s="85" t="s">
        <v>18</v>
      </c>
      <c r="AB165" s="85" t="s">
        <v>18</v>
      </c>
      <c r="AC165" s="85" t="s">
        <v>18</v>
      </c>
      <c r="AD165" s="85" t="s">
        <v>18</v>
      </c>
      <c r="AE165" s="85" t="s">
        <v>18</v>
      </c>
      <c r="AF165" s="85" t="s">
        <v>18</v>
      </c>
      <c r="AG165" s="85" t="s">
        <v>18</v>
      </c>
      <c r="AH165" s="16" t="s">
        <v>18</v>
      </c>
      <c r="AI165" s="16" t="s">
        <v>18</v>
      </c>
      <c r="AJ165" s="16" t="s">
        <v>18</v>
      </c>
      <c r="AK165" s="16" t="s">
        <v>18</v>
      </c>
      <c r="AL165" s="17" t="s">
        <v>18</v>
      </c>
      <c r="AM165" s="85" t="s">
        <v>18</v>
      </c>
      <c r="AN165" s="85" t="s">
        <v>18</v>
      </c>
      <c r="AO165" s="85" t="s">
        <v>18</v>
      </c>
      <c r="AP165" s="16" t="s">
        <v>18</v>
      </c>
      <c r="AQ165" s="16" t="s">
        <v>18</v>
      </c>
      <c r="AR165" s="16" t="s">
        <v>18</v>
      </c>
      <c r="AS165" s="16" t="s">
        <v>18</v>
      </c>
      <c r="AT165" s="16" t="s">
        <v>18</v>
      </c>
      <c r="AU165" s="16" t="s">
        <v>18</v>
      </c>
      <c r="AV165" s="84" t="s">
        <v>18</v>
      </c>
      <c r="AW165" s="84" t="s">
        <v>18</v>
      </c>
      <c r="AX165" s="84" t="s">
        <v>18</v>
      </c>
      <c r="AY165" s="84" t="s">
        <v>18</v>
      </c>
      <c r="AZ165" s="84" t="s">
        <v>18</v>
      </c>
      <c r="BA165" s="84" t="s">
        <v>18</v>
      </c>
      <c r="BB165" s="84" t="s">
        <v>18</v>
      </c>
      <c r="BC165" s="84" t="s">
        <v>18</v>
      </c>
      <c r="BD165" s="84" t="s">
        <v>18</v>
      </c>
      <c r="BE165" s="84" t="s">
        <v>18</v>
      </c>
      <c r="BF165" s="16">
        <v>45754</v>
      </c>
      <c r="BG165" s="16">
        <v>45754</v>
      </c>
      <c r="BH165" s="19">
        <f t="shared" si="4"/>
        <v>0</v>
      </c>
      <c r="BI165" s="83">
        <f t="shared" si="5"/>
        <v>0</v>
      </c>
      <c r="BJ165" s="54"/>
      <c r="BK165" s="54"/>
      <c r="BL165" s="54"/>
      <c r="BM165" s="54"/>
      <c r="BN165" s="54"/>
      <c r="BO165" s="54"/>
      <c r="BP165" s="54"/>
      <c r="BQ165" s="54"/>
      <c r="BR165" s="54"/>
      <c r="BS165" s="54"/>
      <c r="BT165" s="54"/>
      <c r="BU165" s="54"/>
      <c r="BV165" s="54"/>
      <c r="BW165" s="54"/>
      <c r="BX165" s="54"/>
      <c r="BY165" s="54"/>
      <c r="BZ165" s="54"/>
      <c r="CA165" s="54"/>
      <c r="CB165" s="54"/>
      <c r="CC165" s="54"/>
      <c r="CD165" s="54"/>
      <c r="CE165" s="54"/>
      <c r="CF165" s="54"/>
      <c r="CG165" s="54"/>
      <c r="CH165" s="54"/>
      <c r="CI165" s="54"/>
      <c r="CJ165" s="54"/>
      <c r="CK165" s="54"/>
      <c r="CL165" s="54"/>
      <c r="CM165" s="54"/>
      <c r="CN165" s="54"/>
      <c r="CO165" s="54"/>
      <c r="CP165" s="54"/>
      <c r="CQ165" s="54"/>
      <c r="CR165" s="54"/>
      <c r="CS165" s="54"/>
      <c r="CT165" s="54"/>
      <c r="CU165" s="54"/>
      <c r="CV165" s="54"/>
      <c r="CW165" s="54"/>
      <c r="CX165" s="54"/>
      <c r="CY165" s="54"/>
      <c r="CZ165" s="54"/>
      <c r="DA165" s="54"/>
      <c r="DB165" s="54"/>
      <c r="DC165" s="54"/>
      <c r="DD165" s="54"/>
      <c r="DE165" s="54"/>
      <c r="DF165" s="54"/>
      <c r="DG165" s="54"/>
      <c r="DH165" s="54"/>
      <c r="DI165" s="54"/>
      <c r="DJ165" s="54"/>
      <c r="DK165" s="54"/>
      <c r="DL165" s="54"/>
      <c r="DM165" s="54"/>
      <c r="DN165" s="54"/>
      <c r="DO165" s="54"/>
      <c r="DP165" s="54"/>
      <c r="DQ165" s="54"/>
      <c r="DR165" s="54"/>
      <c r="DS165" s="54"/>
      <c r="DT165" s="54"/>
      <c r="DU165" s="82"/>
    </row>
    <row r="166" spans="1:125" s="81" customFormat="1">
      <c r="A166" s="3">
        <v>499395</v>
      </c>
      <c r="B166" s="3">
        <v>91935</v>
      </c>
      <c r="C166" s="17" t="s">
        <v>160</v>
      </c>
      <c r="D166" s="17" t="s">
        <v>165</v>
      </c>
      <c r="E166" s="3" t="s">
        <v>152</v>
      </c>
      <c r="F166" s="3" t="s">
        <v>153</v>
      </c>
      <c r="G166" s="19">
        <v>4.3</v>
      </c>
      <c r="H166" s="3" t="s">
        <v>154</v>
      </c>
      <c r="I166" s="16">
        <v>45642</v>
      </c>
      <c r="J166" s="16">
        <v>45642</v>
      </c>
      <c r="K166" s="3">
        <v>1</v>
      </c>
      <c r="L166" s="16">
        <v>45741</v>
      </c>
      <c r="M166" s="16">
        <v>45754</v>
      </c>
      <c r="N166" s="3">
        <f>NETWORKDAYS(L166,M166,[1]Holidays!$A$1:$A$49)</f>
        <v>10</v>
      </c>
      <c r="O166" s="16" t="s">
        <v>18</v>
      </c>
      <c r="P166" s="16" t="s">
        <v>18</v>
      </c>
      <c r="Q166" s="16" t="s">
        <v>18</v>
      </c>
      <c r="R166" s="16" t="s">
        <v>18</v>
      </c>
      <c r="S166" s="16" t="s">
        <v>18</v>
      </c>
      <c r="T166" s="16" t="s">
        <v>18</v>
      </c>
      <c r="U166" s="16" t="s">
        <v>18</v>
      </c>
      <c r="V166" s="16" t="s">
        <v>18</v>
      </c>
      <c r="W166" s="16" t="s">
        <v>18</v>
      </c>
      <c r="X166" s="16" t="s">
        <v>18</v>
      </c>
      <c r="Y166" s="85" t="s">
        <v>18</v>
      </c>
      <c r="Z166" s="85" t="s">
        <v>18</v>
      </c>
      <c r="AA166" s="85" t="s">
        <v>18</v>
      </c>
      <c r="AB166" s="85" t="s">
        <v>18</v>
      </c>
      <c r="AC166" s="85" t="s">
        <v>18</v>
      </c>
      <c r="AD166" s="85" t="s">
        <v>18</v>
      </c>
      <c r="AE166" s="85" t="s">
        <v>18</v>
      </c>
      <c r="AF166" s="85" t="s">
        <v>18</v>
      </c>
      <c r="AG166" s="85" t="s">
        <v>18</v>
      </c>
      <c r="AH166" s="16" t="s">
        <v>18</v>
      </c>
      <c r="AI166" s="16" t="s">
        <v>18</v>
      </c>
      <c r="AJ166" s="16" t="s">
        <v>18</v>
      </c>
      <c r="AK166" s="16" t="s">
        <v>18</v>
      </c>
      <c r="AL166" s="17" t="s">
        <v>18</v>
      </c>
      <c r="AM166" s="85" t="s">
        <v>18</v>
      </c>
      <c r="AN166" s="85" t="s">
        <v>18</v>
      </c>
      <c r="AO166" s="85" t="s">
        <v>18</v>
      </c>
      <c r="AP166" s="16" t="s">
        <v>18</v>
      </c>
      <c r="AQ166" s="16" t="s">
        <v>18</v>
      </c>
      <c r="AR166" s="16" t="s">
        <v>18</v>
      </c>
      <c r="AS166" s="16" t="s">
        <v>18</v>
      </c>
      <c r="AT166" s="16" t="s">
        <v>18</v>
      </c>
      <c r="AU166" s="16" t="s">
        <v>18</v>
      </c>
      <c r="AV166" s="84" t="s">
        <v>18</v>
      </c>
      <c r="AW166" s="84" t="s">
        <v>18</v>
      </c>
      <c r="AX166" s="84" t="s">
        <v>18</v>
      </c>
      <c r="AY166" s="84" t="s">
        <v>18</v>
      </c>
      <c r="AZ166" s="84" t="s">
        <v>18</v>
      </c>
      <c r="BA166" s="84" t="s">
        <v>18</v>
      </c>
      <c r="BB166" s="84" t="s">
        <v>18</v>
      </c>
      <c r="BC166" s="84" t="s">
        <v>18</v>
      </c>
      <c r="BD166" s="84" t="s">
        <v>18</v>
      </c>
      <c r="BE166" s="84" t="s">
        <v>18</v>
      </c>
      <c r="BF166" s="16">
        <v>45754</v>
      </c>
      <c r="BG166" s="16">
        <v>45754</v>
      </c>
      <c r="BH166" s="19">
        <f t="shared" si="4"/>
        <v>0</v>
      </c>
      <c r="BI166" s="83">
        <f t="shared" si="5"/>
        <v>0</v>
      </c>
      <c r="BJ166" s="54"/>
      <c r="BK166" s="54"/>
      <c r="BL166" s="54"/>
      <c r="BM166" s="54"/>
      <c r="BN166" s="54"/>
      <c r="BO166" s="54"/>
      <c r="BP166" s="54"/>
      <c r="BQ166" s="54"/>
      <c r="BR166" s="54"/>
      <c r="BS166" s="54"/>
      <c r="BT166" s="54"/>
      <c r="BU166" s="54"/>
      <c r="BV166" s="54"/>
      <c r="BW166" s="54"/>
      <c r="BX166" s="54"/>
      <c r="BY166" s="54"/>
      <c r="BZ166" s="54"/>
      <c r="CA166" s="54"/>
      <c r="CB166" s="54"/>
      <c r="CC166" s="54"/>
      <c r="CD166" s="54"/>
      <c r="CE166" s="54"/>
      <c r="CF166" s="54"/>
      <c r="CG166" s="54"/>
      <c r="CH166" s="54"/>
      <c r="CI166" s="54"/>
      <c r="CJ166" s="54"/>
      <c r="CK166" s="54"/>
      <c r="CL166" s="54"/>
      <c r="CM166" s="54"/>
      <c r="CN166" s="54"/>
      <c r="CO166" s="54"/>
      <c r="CP166" s="54"/>
      <c r="CQ166" s="54"/>
      <c r="CR166" s="54"/>
      <c r="CS166" s="54"/>
      <c r="CT166" s="54"/>
      <c r="CU166" s="54"/>
      <c r="CV166" s="54"/>
      <c r="CW166" s="54"/>
      <c r="CX166" s="54"/>
      <c r="CY166" s="54"/>
      <c r="CZ166" s="54"/>
      <c r="DA166" s="54"/>
      <c r="DB166" s="54"/>
      <c r="DC166" s="54"/>
      <c r="DD166" s="54"/>
      <c r="DE166" s="54"/>
      <c r="DF166" s="54"/>
      <c r="DG166" s="54"/>
      <c r="DH166" s="54"/>
      <c r="DI166" s="54"/>
      <c r="DJ166" s="54"/>
      <c r="DK166" s="54"/>
      <c r="DL166" s="54"/>
      <c r="DM166" s="54"/>
      <c r="DN166" s="54"/>
      <c r="DO166" s="54"/>
      <c r="DP166" s="54"/>
      <c r="DQ166" s="54"/>
      <c r="DR166" s="54"/>
      <c r="DS166" s="54"/>
      <c r="DT166" s="54"/>
      <c r="DU166" s="82"/>
    </row>
    <row r="167" spans="1:125" s="81" customFormat="1">
      <c r="A167" s="3">
        <v>499543</v>
      </c>
      <c r="B167" s="3">
        <v>92653</v>
      </c>
      <c r="C167" s="17" t="s">
        <v>160</v>
      </c>
      <c r="D167" s="17" t="s">
        <v>165</v>
      </c>
      <c r="E167" s="3" t="s">
        <v>152</v>
      </c>
      <c r="F167" s="3" t="s">
        <v>153</v>
      </c>
      <c r="G167" s="19">
        <v>1.1000000000000001</v>
      </c>
      <c r="H167" s="3" t="s">
        <v>154</v>
      </c>
      <c r="I167" s="16">
        <v>45656</v>
      </c>
      <c r="J167" s="16">
        <v>45656</v>
      </c>
      <c r="K167" s="3">
        <v>1</v>
      </c>
      <c r="L167" s="16">
        <v>45741</v>
      </c>
      <c r="M167" s="16">
        <v>45754</v>
      </c>
      <c r="N167" s="3">
        <f>NETWORKDAYS(L167,M167,[1]Holidays!$A$1:$A$49)</f>
        <v>10</v>
      </c>
      <c r="O167" s="16" t="s">
        <v>18</v>
      </c>
      <c r="P167" s="16" t="s">
        <v>18</v>
      </c>
      <c r="Q167" s="16" t="s">
        <v>18</v>
      </c>
      <c r="R167" s="16" t="s">
        <v>18</v>
      </c>
      <c r="S167" s="16" t="s">
        <v>18</v>
      </c>
      <c r="T167" s="16" t="s">
        <v>18</v>
      </c>
      <c r="U167" s="16" t="s">
        <v>18</v>
      </c>
      <c r="V167" s="16" t="s">
        <v>18</v>
      </c>
      <c r="W167" s="16" t="s">
        <v>18</v>
      </c>
      <c r="X167" s="16" t="s">
        <v>18</v>
      </c>
      <c r="Y167" s="85" t="s">
        <v>18</v>
      </c>
      <c r="Z167" s="85" t="s">
        <v>18</v>
      </c>
      <c r="AA167" s="85" t="s">
        <v>18</v>
      </c>
      <c r="AB167" s="85" t="s">
        <v>18</v>
      </c>
      <c r="AC167" s="85" t="s">
        <v>18</v>
      </c>
      <c r="AD167" s="85" t="s">
        <v>18</v>
      </c>
      <c r="AE167" s="85" t="s">
        <v>18</v>
      </c>
      <c r="AF167" s="85" t="s">
        <v>18</v>
      </c>
      <c r="AG167" s="85" t="s">
        <v>18</v>
      </c>
      <c r="AH167" s="16" t="s">
        <v>18</v>
      </c>
      <c r="AI167" s="16" t="s">
        <v>18</v>
      </c>
      <c r="AJ167" s="16" t="s">
        <v>18</v>
      </c>
      <c r="AK167" s="16" t="s">
        <v>18</v>
      </c>
      <c r="AL167" s="17" t="s">
        <v>18</v>
      </c>
      <c r="AM167" s="85" t="s">
        <v>18</v>
      </c>
      <c r="AN167" s="85" t="s">
        <v>18</v>
      </c>
      <c r="AO167" s="85" t="s">
        <v>18</v>
      </c>
      <c r="AP167" s="16" t="s">
        <v>18</v>
      </c>
      <c r="AQ167" s="16" t="s">
        <v>18</v>
      </c>
      <c r="AR167" s="16" t="s">
        <v>18</v>
      </c>
      <c r="AS167" s="16" t="s">
        <v>18</v>
      </c>
      <c r="AT167" s="16" t="s">
        <v>18</v>
      </c>
      <c r="AU167" s="16" t="s">
        <v>18</v>
      </c>
      <c r="AV167" s="84" t="s">
        <v>18</v>
      </c>
      <c r="AW167" s="84" t="s">
        <v>18</v>
      </c>
      <c r="AX167" s="84" t="s">
        <v>18</v>
      </c>
      <c r="AY167" s="84" t="s">
        <v>18</v>
      </c>
      <c r="AZ167" s="84" t="s">
        <v>18</v>
      </c>
      <c r="BA167" s="84" t="s">
        <v>18</v>
      </c>
      <c r="BB167" s="84" t="s">
        <v>18</v>
      </c>
      <c r="BC167" s="84" t="s">
        <v>18</v>
      </c>
      <c r="BD167" s="84" t="s">
        <v>18</v>
      </c>
      <c r="BE167" s="84" t="s">
        <v>18</v>
      </c>
      <c r="BF167" s="16">
        <v>45754</v>
      </c>
      <c r="BG167" s="16">
        <v>45754</v>
      </c>
      <c r="BH167" s="19">
        <f t="shared" si="4"/>
        <v>0</v>
      </c>
      <c r="BI167" s="83">
        <f t="shared" si="5"/>
        <v>0</v>
      </c>
      <c r="BJ167" s="54"/>
      <c r="BK167" s="54"/>
      <c r="BL167" s="54"/>
      <c r="BM167" s="54"/>
      <c r="BN167" s="54"/>
      <c r="BO167" s="54"/>
      <c r="BP167" s="54"/>
      <c r="BQ167" s="54"/>
      <c r="BR167" s="54"/>
      <c r="BS167" s="54"/>
      <c r="BT167" s="54"/>
      <c r="BU167" s="54"/>
      <c r="BV167" s="54"/>
      <c r="BW167" s="54"/>
      <c r="BX167" s="54"/>
      <c r="BY167" s="54"/>
      <c r="BZ167" s="54"/>
      <c r="CA167" s="54"/>
      <c r="CB167" s="54"/>
      <c r="CC167" s="54"/>
      <c r="CD167" s="54"/>
      <c r="CE167" s="54"/>
      <c r="CF167" s="54"/>
      <c r="CG167" s="54"/>
      <c r="CH167" s="54"/>
      <c r="CI167" s="54"/>
      <c r="CJ167" s="54"/>
      <c r="CK167" s="54"/>
      <c r="CL167" s="54"/>
      <c r="CM167" s="54"/>
      <c r="CN167" s="54"/>
      <c r="CO167" s="54"/>
      <c r="CP167" s="54"/>
      <c r="CQ167" s="54"/>
      <c r="CR167" s="54"/>
      <c r="CS167" s="54"/>
      <c r="CT167" s="54"/>
      <c r="CU167" s="54"/>
      <c r="CV167" s="54"/>
      <c r="CW167" s="54"/>
      <c r="CX167" s="54"/>
      <c r="CY167" s="54"/>
      <c r="CZ167" s="54"/>
      <c r="DA167" s="54"/>
      <c r="DB167" s="54"/>
      <c r="DC167" s="54"/>
      <c r="DD167" s="54"/>
      <c r="DE167" s="54"/>
      <c r="DF167" s="54"/>
      <c r="DG167" s="54"/>
      <c r="DH167" s="54"/>
      <c r="DI167" s="54"/>
      <c r="DJ167" s="54"/>
      <c r="DK167" s="54"/>
      <c r="DL167" s="54"/>
      <c r="DM167" s="54"/>
      <c r="DN167" s="54"/>
      <c r="DO167" s="54"/>
      <c r="DP167" s="54"/>
      <c r="DQ167" s="54"/>
      <c r="DR167" s="54"/>
      <c r="DS167" s="54"/>
      <c r="DT167" s="54"/>
      <c r="DU167" s="82"/>
    </row>
    <row r="168" spans="1:125" s="81" customFormat="1">
      <c r="A168" s="3">
        <v>500807</v>
      </c>
      <c r="B168" s="3">
        <v>92065</v>
      </c>
      <c r="C168" s="3" t="s">
        <v>150</v>
      </c>
      <c r="D168" s="3" t="s">
        <v>156</v>
      </c>
      <c r="E168" s="18" t="s">
        <v>152</v>
      </c>
      <c r="F168" s="3" t="s">
        <v>153</v>
      </c>
      <c r="G168" s="19">
        <v>41</v>
      </c>
      <c r="H168" s="3" t="s">
        <v>154</v>
      </c>
      <c r="I168" s="16">
        <v>45663</v>
      </c>
      <c r="J168" s="16">
        <v>45663</v>
      </c>
      <c r="K168" s="3">
        <v>1</v>
      </c>
      <c r="L168" s="16">
        <v>45754</v>
      </c>
      <c r="M168" s="16">
        <v>45763</v>
      </c>
      <c r="N168" s="3">
        <f>NETWORKDAYS(L168,M168,[1]Holidays!$A$1:$A$49)</f>
        <v>8</v>
      </c>
      <c r="O168" s="16">
        <v>45763</v>
      </c>
      <c r="P168" s="16">
        <v>45763</v>
      </c>
      <c r="Q168" s="19">
        <f>NETWORKDAYS(O168,P168,[1]Holidays!$A$1:$A$49)</f>
        <v>1</v>
      </c>
      <c r="R168" s="16" t="s">
        <v>18</v>
      </c>
      <c r="S168" s="16" t="s">
        <v>18</v>
      </c>
      <c r="T168" s="16" t="s">
        <v>18</v>
      </c>
      <c r="U168" s="16" t="s">
        <v>18</v>
      </c>
      <c r="V168" s="16" t="s">
        <v>18</v>
      </c>
      <c r="W168" s="16" t="s">
        <v>18</v>
      </c>
      <c r="X168" s="16" t="s">
        <v>18</v>
      </c>
      <c r="Y168" s="85" t="s">
        <v>18</v>
      </c>
      <c r="Z168" s="85" t="s">
        <v>18</v>
      </c>
      <c r="AA168" s="85" t="s">
        <v>18</v>
      </c>
      <c r="AB168" s="85" t="s">
        <v>18</v>
      </c>
      <c r="AC168" s="85" t="s">
        <v>18</v>
      </c>
      <c r="AD168" s="85" t="s">
        <v>18</v>
      </c>
      <c r="AE168" s="85" t="s">
        <v>18</v>
      </c>
      <c r="AF168" s="85" t="s">
        <v>18</v>
      </c>
      <c r="AG168" s="85" t="s">
        <v>18</v>
      </c>
      <c r="AH168" s="85" t="s">
        <v>18</v>
      </c>
      <c r="AI168" s="85" t="s">
        <v>18</v>
      </c>
      <c r="AJ168" s="85" t="s">
        <v>18</v>
      </c>
      <c r="AK168" s="85" t="s">
        <v>18</v>
      </c>
      <c r="AL168" s="85" t="s">
        <v>18</v>
      </c>
      <c r="AM168" s="85" t="s">
        <v>18</v>
      </c>
      <c r="AN168" s="85" t="s">
        <v>18</v>
      </c>
      <c r="AO168" s="85" t="s">
        <v>18</v>
      </c>
      <c r="AP168" s="16" t="s">
        <v>18</v>
      </c>
      <c r="AQ168" s="13" t="s">
        <v>18</v>
      </c>
      <c r="AR168" s="13" t="s">
        <v>18</v>
      </c>
      <c r="AS168" s="13" t="s">
        <v>18</v>
      </c>
      <c r="AT168" s="13" t="s">
        <v>18</v>
      </c>
      <c r="AU168" s="13" t="s">
        <v>18</v>
      </c>
      <c r="AV168" s="84" t="s">
        <v>18</v>
      </c>
      <c r="AW168" s="84" t="s">
        <v>18</v>
      </c>
      <c r="AX168" s="84" t="s">
        <v>18</v>
      </c>
      <c r="AY168" s="84" t="s">
        <v>18</v>
      </c>
      <c r="AZ168" s="84" t="s">
        <v>18</v>
      </c>
      <c r="BA168" s="84" t="s">
        <v>18</v>
      </c>
      <c r="BB168" s="84" t="s">
        <v>18</v>
      </c>
      <c r="BC168" s="84" t="s">
        <v>18</v>
      </c>
      <c r="BD168" s="84" t="s">
        <v>18</v>
      </c>
      <c r="BE168" s="84" t="s">
        <v>18</v>
      </c>
      <c r="BF168" s="16">
        <v>45792</v>
      </c>
      <c r="BG168" s="16">
        <v>45792</v>
      </c>
      <c r="BH168" s="19">
        <f t="shared" si="4"/>
        <v>0</v>
      </c>
      <c r="BI168" s="83">
        <f t="shared" si="5"/>
        <v>29</v>
      </c>
      <c r="BJ168" s="54"/>
      <c r="BK168" s="54"/>
      <c r="BL168" s="54"/>
      <c r="BM168" s="54"/>
      <c r="BN168" s="54"/>
      <c r="BO168" s="54"/>
      <c r="BP168" s="54"/>
      <c r="BQ168" s="54"/>
      <c r="BR168" s="54"/>
      <c r="BS168" s="54"/>
      <c r="BT168" s="54"/>
      <c r="BU168" s="54"/>
      <c r="BV168" s="54"/>
      <c r="BW168" s="54"/>
      <c r="BX168" s="54"/>
      <c r="BY168" s="54"/>
      <c r="BZ168" s="54"/>
      <c r="CA168" s="54"/>
      <c r="CB168" s="54"/>
      <c r="CC168" s="54"/>
      <c r="CD168" s="54"/>
      <c r="CE168" s="54"/>
      <c r="CF168" s="54"/>
      <c r="CG168" s="54"/>
      <c r="CH168" s="54"/>
      <c r="CI168" s="54"/>
      <c r="CJ168" s="54"/>
      <c r="CK168" s="54"/>
      <c r="CL168" s="54"/>
      <c r="CM168" s="54"/>
      <c r="CN168" s="54"/>
      <c r="CO168" s="54"/>
      <c r="CP168" s="54"/>
      <c r="CQ168" s="54"/>
      <c r="CR168" s="54"/>
      <c r="CS168" s="54"/>
      <c r="CT168" s="54"/>
      <c r="CU168" s="54"/>
      <c r="CV168" s="54"/>
      <c r="CW168" s="54"/>
      <c r="CX168" s="54"/>
      <c r="CY168" s="54"/>
      <c r="CZ168" s="54"/>
      <c r="DA168" s="54"/>
      <c r="DB168" s="54"/>
      <c r="DC168" s="54"/>
      <c r="DD168" s="54"/>
      <c r="DE168" s="54"/>
      <c r="DF168" s="54"/>
      <c r="DG168" s="54"/>
      <c r="DH168" s="54"/>
      <c r="DI168" s="54"/>
      <c r="DJ168" s="54"/>
      <c r="DK168" s="54"/>
      <c r="DL168" s="54"/>
      <c r="DM168" s="54"/>
      <c r="DN168" s="54"/>
      <c r="DO168" s="54"/>
      <c r="DP168" s="54"/>
      <c r="DQ168" s="54"/>
      <c r="DR168" s="54"/>
      <c r="DS168" s="54"/>
      <c r="DT168" s="54"/>
      <c r="DU168" s="82"/>
    </row>
    <row r="169" spans="1:125" s="81" customFormat="1">
      <c r="A169" s="19">
        <v>501660</v>
      </c>
      <c r="B169" s="3">
        <v>91913</v>
      </c>
      <c r="C169" s="3" t="s">
        <v>150</v>
      </c>
      <c r="D169" s="3" t="s">
        <v>156</v>
      </c>
      <c r="E169" s="18" t="s">
        <v>152</v>
      </c>
      <c r="F169" s="3" t="s">
        <v>153</v>
      </c>
      <c r="G169" s="19">
        <v>208.3</v>
      </c>
      <c r="H169" s="3" t="s">
        <v>154</v>
      </c>
      <c r="I169" s="16">
        <v>45665</v>
      </c>
      <c r="J169" s="16">
        <v>45665</v>
      </c>
      <c r="K169" s="3">
        <v>1</v>
      </c>
      <c r="L169" s="20">
        <v>45686</v>
      </c>
      <c r="M169" s="13">
        <v>45692</v>
      </c>
      <c r="N169" s="3">
        <f>NETWORKDAYS(L169,M169,[1]Holidays!$A$1:$A$49)</f>
        <v>5</v>
      </c>
      <c r="O169" s="13">
        <v>45692</v>
      </c>
      <c r="P169" s="13">
        <v>45706</v>
      </c>
      <c r="Q169" s="19">
        <f>NETWORKDAYS(O169,P169,[1]Holidays!$A$1:$A$49)</f>
        <v>10</v>
      </c>
      <c r="R169" s="16" t="s">
        <v>18</v>
      </c>
      <c r="S169" s="16" t="s">
        <v>18</v>
      </c>
      <c r="T169" s="16" t="s">
        <v>18</v>
      </c>
      <c r="U169" s="16" t="s">
        <v>18</v>
      </c>
      <c r="V169" s="16" t="s">
        <v>18</v>
      </c>
      <c r="W169" s="16" t="s">
        <v>18</v>
      </c>
      <c r="X169" s="16" t="s">
        <v>18</v>
      </c>
      <c r="Y169" s="85" t="s">
        <v>18</v>
      </c>
      <c r="Z169" s="85" t="s">
        <v>18</v>
      </c>
      <c r="AA169" s="85" t="s">
        <v>18</v>
      </c>
      <c r="AB169" s="85" t="s">
        <v>18</v>
      </c>
      <c r="AC169" s="85" t="s">
        <v>18</v>
      </c>
      <c r="AD169" s="85" t="s">
        <v>18</v>
      </c>
      <c r="AE169" s="85" t="s">
        <v>18</v>
      </c>
      <c r="AF169" s="85" t="s">
        <v>18</v>
      </c>
      <c r="AG169" s="85" t="s">
        <v>18</v>
      </c>
      <c r="AH169" s="85" t="s">
        <v>18</v>
      </c>
      <c r="AI169" s="85" t="s">
        <v>18</v>
      </c>
      <c r="AJ169" s="85" t="s">
        <v>18</v>
      </c>
      <c r="AK169" s="85" t="s">
        <v>18</v>
      </c>
      <c r="AL169" s="85" t="s">
        <v>18</v>
      </c>
      <c r="AM169" s="85" t="s">
        <v>18</v>
      </c>
      <c r="AN169" s="85" t="s">
        <v>18</v>
      </c>
      <c r="AO169" s="85" t="s">
        <v>18</v>
      </c>
      <c r="AP169" s="16" t="s">
        <v>18</v>
      </c>
      <c r="AQ169" s="13" t="s">
        <v>18</v>
      </c>
      <c r="AR169" s="13" t="s">
        <v>18</v>
      </c>
      <c r="AS169" s="13" t="s">
        <v>18</v>
      </c>
      <c r="AT169" s="13" t="s">
        <v>18</v>
      </c>
      <c r="AU169" s="13" t="s">
        <v>18</v>
      </c>
      <c r="AV169" s="84" t="s">
        <v>18</v>
      </c>
      <c r="AW169" s="84" t="s">
        <v>18</v>
      </c>
      <c r="AX169" s="84" t="s">
        <v>18</v>
      </c>
      <c r="AY169" s="84" t="s">
        <v>18</v>
      </c>
      <c r="AZ169" s="84" t="s">
        <v>18</v>
      </c>
      <c r="BA169" s="84" t="s">
        <v>18</v>
      </c>
      <c r="BB169" s="84" t="s">
        <v>18</v>
      </c>
      <c r="BC169" s="84" t="s">
        <v>18</v>
      </c>
      <c r="BD169" s="84" t="s">
        <v>18</v>
      </c>
      <c r="BE169" s="84" t="s">
        <v>18</v>
      </c>
      <c r="BF169" s="16">
        <v>45824</v>
      </c>
      <c r="BG169" s="16">
        <v>45824</v>
      </c>
      <c r="BH169" s="19">
        <f t="shared" si="4"/>
        <v>0</v>
      </c>
      <c r="BI169" s="83">
        <f t="shared" si="5"/>
        <v>132</v>
      </c>
      <c r="BJ169" s="54"/>
      <c r="BK169" s="54"/>
      <c r="BL169" s="54"/>
      <c r="BM169" s="54"/>
      <c r="BN169" s="54"/>
      <c r="BO169" s="54"/>
      <c r="BP169" s="54"/>
      <c r="BQ169" s="54"/>
      <c r="BR169" s="54"/>
      <c r="BS169" s="54"/>
      <c r="BT169" s="54"/>
      <c r="BU169" s="54"/>
      <c r="BV169" s="54"/>
      <c r="BW169" s="54"/>
      <c r="BX169" s="54"/>
      <c r="BY169" s="54"/>
      <c r="BZ169" s="54"/>
      <c r="CA169" s="54"/>
      <c r="CB169" s="54"/>
      <c r="CC169" s="54"/>
      <c r="CD169" s="54"/>
      <c r="CE169" s="54"/>
      <c r="CF169" s="54"/>
      <c r="CG169" s="54"/>
      <c r="CH169" s="54"/>
      <c r="CI169" s="54"/>
      <c r="CJ169" s="54"/>
      <c r="CK169" s="54"/>
      <c r="CL169" s="54"/>
      <c r="CM169" s="54"/>
      <c r="CN169" s="54"/>
      <c r="CO169" s="54"/>
      <c r="CP169" s="54"/>
      <c r="CQ169" s="54"/>
      <c r="CR169" s="54"/>
      <c r="CS169" s="54"/>
      <c r="CT169" s="54"/>
      <c r="CU169" s="54"/>
      <c r="CV169" s="54"/>
      <c r="CW169" s="54"/>
      <c r="CX169" s="54"/>
      <c r="CY169" s="54"/>
      <c r="CZ169" s="54"/>
      <c r="DA169" s="54"/>
      <c r="DB169" s="54"/>
      <c r="DC169" s="54"/>
      <c r="DD169" s="54"/>
      <c r="DE169" s="54"/>
      <c r="DF169" s="54"/>
      <c r="DG169" s="54"/>
      <c r="DH169" s="54"/>
      <c r="DI169" s="54"/>
      <c r="DJ169" s="54"/>
      <c r="DK169" s="54"/>
      <c r="DL169" s="54"/>
      <c r="DM169" s="54"/>
      <c r="DN169" s="54"/>
      <c r="DO169" s="54"/>
      <c r="DP169" s="54"/>
      <c r="DQ169" s="54"/>
      <c r="DR169" s="54"/>
      <c r="DS169" s="54"/>
      <c r="DT169" s="54"/>
      <c r="DU169" s="82"/>
    </row>
    <row r="170" spans="1:125" s="81" customFormat="1">
      <c r="A170" s="3">
        <v>502371</v>
      </c>
      <c r="B170" s="3">
        <v>92029</v>
      </c>
      <c r="C170" s="17" t="s">
        <v>160</v>
      </c>
      <c r="D170" s="17" t="s">
        <v>165</v>
      </c>
      <c r="E170" s="3" t="s">
        <v>152</v>
      </c>
      <c r="F170" s="3" t="s">
        <v>153</v>
      </c>
      <c r="G170" s="19">
        <v>6.3</v>
      </c>
      <c r="H170" s="3" t="s">
        <v>154</v>
      </c>
      <c r="I170" s="16">
        <v>45671</v>
      </c>
      <c r="J170" s="16">
        <v>45671</v>
      </c>
      <c r="K170" s="3">
        <v>1</v>
      </c>
      <c r="L170" s="16">
        <v>45734</v>
      </c>
      <c r="M170" s="16">
        <v>45734</v>
      </c>
      <c r="N170" s="3">
        <f>NETWORKDAYS(L170,M170,[1]Holidays!$A$1:$A$49)</f>
        <v>1</v>
      </c>
      <c r="O170" s="16" t="s">
        <v>18</v>
      </c>
      <c r="P170" s="16" t="s">
        <v>18</v>
      </c>
      <c r="Q170" s="16" t="s">
        <v>18</v>
      </c>
      <c r="R170" s="16" t="s">
        <v>18</v>
      </c>
      <c r="S170" s="16" t="s">
        <v>18</v>
      </c>
      <c r="T170" s="16" t="s">
        <v>18</v>
      </c>
      <c r="U170" s="16" t="s">
        <v>18</v>
      </c>
      <c r="V170" s="16" t="s">
        <v>18</v>
      </c>
      <c r="W170" s="16" t="s">
        <v>18</v>
      </c>
      <c r="X170" s="16" t="s">
        <v>18</v>
      </c>
      <c r="Y170" s="85" t="s">
        <v>18</v>
      </c>
      <c r="Z170" s="85" t="s">
        <v>18</v>
      </c>
      <c r="AA170" s="85" t="s">
        <v>18</v>
      </c>
      <c r="AB170" s="85" t="s">
        <v>18</v>
      </c>
      <c r="AC170" s="85" t="s">
        <v>18</v>
      </c>
      <c r="AD170" s="85" t="s">
        <v>18</v>
      </c>
      <c r="AE170" s="85" t="s">
        <v>18</v>
      </c>
      <c r="AF170" s="85" t="s">
        <v>18</v>
      </c>
      <c r="AG170" s="85" t="s">
        <v>18</v>
      </c>
      <c r="AH170" s="16" t="s">
        <v>18</v>
      </c>
      <c r="AI170" s="16" t="s">
        <v>18</v>
      </c>
      <c r="AJ170" s="16" t="s">
        <v>18</v>
      </c>
      <c r="AK170" s="16" t="s">
        <v>18</v>
      </c>
      <c r="AL170" s="17" t="s">
        <v>18</v>
      </c>
      <c r="AM170" s="85" t="s">
        <v>18</v>
      </c>
      <c r="AN170" s="85" t="s">
        <v>18</v>
      </c>
      <c r="AO170" s="85" t="s">
        <v>18</v>
      </c>
      <c r="AP170" s="16" t="s">
        <v>18</v>
      </c>
      <c r="AQ170" s="16" t="s">
        <v>18</v>
      </c>
      <c r="AR170" s="16" t="s">
        <v>18</v>
      </c>
      <c r="AS170" s="16" t="s">
        <v>18</v>
      </c>
      <c r="AT170" s="16" t="s">
        <v>18</v>
      </c>
      <c r="AU170" s="16" t="s">
        <v>18</v>
      </c>
      <c r="AV170" s="84" t="s">
        <v>18</v>
      </c>
      <c r="AW170" s="84" t="s">
        <v>18</v>
      </c>
      <c r="AX170" s="84" t="s">
        <v>18</v>
      </c>
      <c r="AY170" s="84" t="s">
        <v>18</v>
      </c>
      <c r="AZ170" s="84" t="s">
        <v>18</v>
      </c>
      <c r="BA170" s="84" t="s">
        <v>18</v>
      </c>
      <c r="BB170" s="84" t="s">
        <v>18</v>
      </c>
      <c r="BC170" s="84" t="s">
        <v>18</v>
      </c>
      <c r="BD170" s="84" t="s">
        <v>18</v>
      </c>
      <c r="BE170" s="84" t="s">
        <v>18</v>
      </c>
      <c r="BF170" s="16">
        <v>45762</v>
      </c>
      <c r="BG170" s="16">
        <v>45764</v>
      </c>
      <c r="BH170" s="19">
        <f t="shared" si="4"/>
        <v>2</v>
      </c>
      <c r="BI170" s="83">
        <f t="shared" si="5"/>
        <v>30</v>
      </c>
      <c r="BJ170" s="54"/>
      <c r="BK170" s="54"/>
      <c r="BL170" s="54"/>
      <c r="BM170" s="54"/>
      <c r="BN170" s="54"/>
      <c r="BO170" s="54"/>
      <c r="BP170" s="54"/>
      <c r="BQ170" s="54"/>
      <c r="BR170" s="54"/>
      <c r="BS170" s="54"/>
      <c r="BT170" s="54"/>
      <c r="BU170" s="54"/>
      <c r="BV170" s="54"/>
      <c r="BW170" s="54"/>
      <c r="BX170" s="54"/>
      <c r="BY170" s="54"/>
      <c r="BZ170" s="54"/>
      <c r="CA170" s="54"/>
      <c r="CB170" s="54"/>
      <c r="CC170" s="54"/>
      <c r="CD170" s="54"/>
      <c r="CE170" s="54"/>
      <c r="CF170" s="54"/>
      <c r="CG170" s="54"/>
      <c r="CH170" s="54"/>
      <c r="CI170" s="54"/>
      <c r="CJ170" s="54"/>
      <c r="CK170" s="54"/>
      <c r="CL170" s="54"/>
      <c r="CM170" s="54"/>
      <c r="CN170" s="54"/>
      <c r="CO170" s="54"/>
      <c r="CP170" s="54"/>
      <c r="CQ170" s="54"/>
      <c r="CR170" s="54"/>
      <c r="CS170" s="54"/>
      <c r="CT170" s="54"/>
      <c r="CU170" s="54"/>
      <c r="CV170" s="54"/>
      <c r="CW170" s="54"/>
      <c r="CX170" s="54"/>
      <c r="CY170" s="54"/>
      <c r="CZ170" s="54"/>
      <c r="DA170" s="54"/>
      <c r="DB170" s="54"/>
      <c r="DC170" s="54"/>
      <c r="DD170" s="54"/>
      <c r="DE170" s="54"/>
      <c r="DF170" s="54"/>
      <c r="DG170" s="54"/>
      <c r="DH170" s="54"/>
      <c r="DI170" s="54"/>
      <c r="DJ170" s="54"/>
      <c r="DK170" s="54"/>
      <c r="DL170" s="54"/>
      <c r="DM170" s="54"/>
      <c r="DN170" s="54"/>
      <c r="DO170" s="54"/>
      <c r="DP170" s="54"/>
      <c r="DQ170" s="54"/>
      <c r="DR170" s="54"/>
      <c r="DS170" s="54"/>
      <c r="DT170" s="54"/>
      <c r="DU170" s="82"/>
    </row>
    <row r="171" spans="1:125" s="81" customFormat="1">
      <c r="A171" s="19">
        <v>502381</v>
      </c>
      <c r="B171" s="3">
        <v>92064</v>
      </c>
      <c r="C171" s="17" t="s">
        <v>160</v>
      </c>
      <c r="D171" s="17" t="s">
        <v>165</v>
      </c>
      <c r="E171" s="18" t="s">
        <v>152</v>
      </c>
      <c r="F171" s="3" t="s">
        <v>157</v>
      </c>
      <c r="G171" s="19">
        <v>12</v>
      </c>
      <c r="H171" s="3" t="s">
        <v>154</v>
      </c>
      <c r="I171" s="16">
        <v>45671</v>
      </c>
      <c r="J171" s="16">
        <v>45671</v>
      </c>
      <c r="K171" s="3">
        <v>1</v>
      </c>
      <c r="L171" s="16">
        <v>45733</v>
      </c>
      <c r="M171" s="16">
        <v>45733</v>
      </c>
      <c r="N171" s="3">
        <f>NETWORKDAYS(L171,M171,[1]Holidays!$A$1:$A$49)</f>
        <v>1</v>
      </c>
      <c r="O171" s="16" t="s">
        <v>18</v>
      </c>
      <c r="P171" s="16" t="s">
        <v>18</v>
      </c>
      <c r="Q171" s="16" t="s">
        <v>18</v>
      </c>
      <c r="R171" s="16" t="s">
        <v>18</v>
      </c>
      <c r="S171" s="16" t="s">
        <v>18</v>
      </c>
      <c r="T171" s="16" t="s">
        <v>18</v>
      </c>
      <c r="U171" s="16" t="s">
        <v>18</v>
      </c>
      <c r="V171" s="16" t="s">
        <v>18</v>
      </c>
      <c r="W171" s="16" t="s">
        <v>18</v>
      </c>
      <c r="X171" s="16" t="s">
        <v>18</v>
      </c>
      <c r="Y171" s="85" t="s">
        <v>18</v>
      </c>
      <c r="Z171" s="85" t="s">
        <v>18</v>
      </c>
      <c r="AA171" s="85" t="s">
        <v>18</v>
      </c>
      <c r="AB171" s="85" t="s">
        <v>18</v>
      </c>
      <c r="AC171" s="85" t="s">
        <v>18</v>
      </c>
      <c r="AD171" s="85" t="s">
        <v>18</v>
      </c>
      <c r="AE171" s="85" t="s">
        <v>18</v>
      </c>
      <c r="AF171" s="85" t="s">
        <v>18</v>
      </c>
      <c r="AG171" s="85" t="s">
        <v>18</v>
      </c>
      <c r="AH171" s="16" t="s">
        <v>18</v>
      </c>
      <c r="AI171" s="16" t="s">
        <v>18</v>
      </c>
      <c r="AJ171" s="16" t="s">
        <v>18</v>
      </c>
      <c r="AK171" s="16" t="s">
        <v>18</v>
      </c>
      <c r="AL171" s="17" t="s">
        <v>18</v>
      </c>
      <c r="AM171" s="85" t="s">
        <v>18</v>
      </c>
      <c r="AN171" s="85" t="s">
        <v>18</v>
      </c>
      <c r="AO171" s="85" t="s">
        <v>18</v>
      </c>
      <c r="AP171" s="16" t="s">
        <v>18</v>
      </c>
      <c r="AQ171" s="16" t="s">
        <v>18</v>
      </c>
      <c r="AR171" s="16" t="s">
        <v>18</v>
      </c>
      <c r="AS171" s="16" t="s">
        <v>18</v>
      </c>
      <c r="AT171" s="16" t="s">
        <v>18</v>
      </c>
      <c r="AU171" s="16" t="s">
        <v>18</v>
      </c>
      <c r="AV171" s="84" t="s">
        <v>18</v>
      </c>
      <c r="AW171" s="84" t="s">
        <v>18</v>
      </c>
      <c r="AX171" s="84" t="s">
        <v>18</v>
      </c>
      <c r="AY171" s="84" t="s">
        <v>18</v>
      </c>
      <c r="AZ171" s="84" t="s">
        <v>18</v>
      </c>
      <c r="BA171" s="84" t="s">
        <v>18</v>
      </c>
      <c r="BB171" s="84" t="s">
        <v>18</v>
      </c>
      <c r="BC171" s="84" t="s">
        <v>18</v>
      </c>
      <c r="BD171" s="84" t="s">
        <v>18</v>
      </c>
      <c r="BE171" s="84" t="s">
        <v>18</v>
      </c>
      <c r="BF171" s="16">
        <v>45821</v>
      </c>
      <c r="BG171" s="16">
        <v>45824</v>
      </c>
      <c r="BH171" s="19">
        <f t="shared" si="4"/>
        <v>3</v>
      </c>
      <c r="BI171" s="83">
        <f t="shared" si="5"/>
        <v>91</v>
      </c>
      <c r="BJ171" s="54"/>
      <c r="BK171" s="54"/>
      <c r="BL171" s="54"/>
      <c r="BM171" s="54"/>
      <c r="BN171" s="54"/>
      <c r="BO171" s="54"/>
      <c r="BP171" s="54"/>
      <c r="BQ171" s="54"/>
      <c r="BR171" s="54"/>
      <c r="BS171" s="54"/>
      <c r="BT171" s="54"/>
      <c r="BU171" s="54"/>
      <c r="BV171" s="54"/>
      <c r="BW171" s="54"/>
      <c r="BX171" s="54"/>
      <c r="BY171" s="54"/>
      <c r="BZ171" s="54"/>
      <c r="CA171" s="54"/>
      <c r="CB171" s="54"/>
      <c r="CC171" s="54"/>
      <c r="CD171" s="54"/>
      <c r="CE171" s="54"/>
      <c r="CF171" s="54"/>
      <c r="CG171" s="54"/>
      <c r="CH171" s="54"/>
      <c r="CI171" s="54"/>
      <c r="CJ171" s="54"/>
      <c r="CK171" s="54"/>
      <c r="CL171" s="54"/>
      <c r="CM171" s="54"/>
      <c r="CN171" s="54"/>
      <c r="CO171" s="54"/>
      <c r="CP171" s="54"/>
      <c r="CQ171" s="54"/>
      <c r="CR171" s="54"/>
      <c r="CS171" s="54"/>
      <c r="CT171" s="54"/>
      <c r="CU171" s="54"/>
      <c r="CV171" s="54"/>
      <c r="CW171" s="54"/>
      <c r="CX171" s="54"/>
      <c r="CY171" s="54"/>
      <c r="CZ171" s="54"/>
      <c r="DA171" s="54"/>
      <c r="DB171" s="54"/>
      <c r="DC171" s="54"/>
      <c r="DD171" s="54"/>
      <c r="DE171" s="54"/>
      <c r="DF171" s="54"/>
      <c r="DG171" s="54"/>
      <c r="DH171" s="54"/>
      <c r="DI171" s="54"/>
      <c r="DJ171" s="54"/>
      <c r="DK171" s="54"/>
      <c r="DL171" s="54"/>
      <c r="DM171" s="54"/>
      <c r="DN171" s="54"/>
      <c r="DO171" s="54"/>
      <c r="DP171" s="54"/>
      <c r="DQ171" s="54"/>
      <c r="DR171" s="54"/>
      <c r="DS171" s="54"/>
      <c r="DT171" s="54"/>
      <c r="DU171" s="82"/>
    </row>
    <row r="172" spans="1:125" s="81" customFormat="1">
      <c r="A172" s="3">
        <v>502577</v>
      </c>
      <c r="B172" s="3">
        <v>92064</v>
      </c>
      <c r="C172" s="17" t="s">
        <v>160</v>
      </c>
      <c r="D172" s="17" t="s">
        <v>165</v>
      </c>
      <c r="E172" s="3" t="s">
        <v>152</v>
      </c>
      <c r="F172" s="3" t="s">
        <v>153</v>
      </c>
      <c r="G172" s="19">
        <v>6.7</v>
      </c>
      <c r="H172" s="3" t="s">
        <v>154</v>
      </c>
      <c r="I172" s="16">
        <v>45673</v>
      </c>
      <c r="J172" s="16">
        <v>45673</v>
      </c>
      <c r="K172" s="3">
        <v>1</v>
      </c>
      <c r="L172" s="16">
        <v>45754</v>
      </c>
      <c r="M172" s="16">
        <v>45754</v>
      </c>
      <c r="N172" s="3">
        <f>NETWORKDAYS(L172,M172,[1]Holidays!$A$1:$A$49)</f>
        <v>1</v>
      </c>
      <c r="O172" s="16" t="s">
        <v>18</v>
      </c>
      <c r="P172" s="16" t="s">
        <v>18</v>
      </c>
      <c r="Q172" s="16" t="s">
        <v>18</v>
      </c>
      <c r="R172" s="16" t="s">
        <v>18</v>
      </c>
      <c r="S172" s="16" t="s">
        <v>18</v>
      </c>
      <c r="T172" s="16" t="s">
        <v>18</v>
      </c>
      <c r="U172" s="16" t="s">
        <v>18</v>
      </c>
      <c r="V172" s="16" t="s">
        <v>18</v>
      </c>
      <c r="W172" s="16" t="s">
        <v>18</v>
      </c>
      <c r="X172" s="16" t="s">
        <v>18</v>
      </c>
      <c r="Y172" s="85" t="s">
        <v>18</v>
      </c>
      <c r="Z172" s="85" t="s">
        <v>18</v>
      </c>
      <c r="AA172" s="85" t="s">
        <v>18</v>
      </c>
      <c r="AB172" s="85" t="s">
        <v>18</v>
      </c>
      <c r="AC172" s="85" t="s">
        <v>18</v>
      </c>
      <c r="AD172" s="85" t="s">
        <v>18</v>
      </c>
      <c r="AE172" s="85" t="s">
        <v>18</v>
      </c>
      <c r="AF172" s="85" t="s">
        <v>18</v>
      </c>
      <c r="AG172" s="85" t="s">
        <v>18</v>
      </c>
      <c r="AH172" s="16" t="s">
        <v>18</v>
      </c>
      <c r="AI172" s="16" t="s">
        <v>18</v>
      </c>
      <c r="AJ172" s="16" t="s">
        <v>18</v>
      </c>
      <c r="AK172" s="16" t="s">
        <v>18</v>
      </c>
      <c r="AL172" s="17" t="s">
        <v>18</v>
      </c>
      <c r="AM172" s="85" t="s">
        <v>18</v>
      </c>
      <c r="AN172" s="85" t="s">
        <v>18</v>
      </c>
      <c r="AO172" s="85" t="s">
        <v>18</v>
      </c>
      <c r="AP172" s="16" t="s">
        <v>18</v>
      </c>
      <c r="AQ172" s="16" t="s">
        <v>18</v>
      </c>
      <c r="AR172" s="16" t="s">
        <v>18</v>
      </c>
      <c r="AS172" s="16" t="s">
        <v>18</v>
      </c>
      <c r="AT172" s="16" t="s">
        <v>18</v>
      </c>
      <c r="AU172" s="16" t="s">
        <v>18</v>
      </c>
      <c r="AV172" s="84" t="s">
        <v>18</v>
      </c>
      <c r="AW172" s="84" t="s">
        <v>18</v>
      </c>
      <c r="AX172" s="84" t="s">
        <v>18</v>
      </c>
      <c r="AY172" s="84" t="s">
        <v>18</v>
      </c>
      <c r="AZ172" s="84" t="s">
        <v>18</v>
      </c>
      <c r="BA172" s="84" t="s">
        <v>18</v>
      </c>
      <c r="BB172" s="84" t="s">
        <v>18</v>
      </c>
      <c r="BC172" s="84" t="s">
        <v>18</v>
      </c>
      <c r="BD172" s="84" t="s">
        <v>18</v>
      </c>
      <c r="BE172" s="84" t="s">
        <v>18</v>
      </c>
      <c r="BF172" s="16">
        <v>45754</v>
      </c>
      <c r="BG172" s="16">
        <v>45754</v>
      </c>
      <c r="BH172" s="19">
        <f t="shared" si="4"/>
        <v>0</v>
      </c>
      <c r="BI172" s="83">
        <f t="shared" si="5"/>
        <v>0</v>
      </c>
      <c r="BJ172" s="54"/>
      <c r="BK172" s="54"/>
      <c r="BL172" s="54"/>
      <c r="BM172" s="54"/>
      <c r="BN172" s="54"/>
      <c r="BO172" s="54"/>
      <c r="BP172" s="54"/>
      <c r="BQ172" s="54"/>
      <c r="BR172" s="54"/>
      <c r="BS172" s="54"/>
      <c r="BT172" s="54"/>
      <c r="BU172" s="54"/>
      <c r="BV172" s="54"/>
      <c r="BW172" s="54"/>
      <c r="BX172" s="54"/>
      <c r="BY172" s="54"/>
      <c r="BZ172" s="54"/>
      <c r="CA172" s="54"/>
      <c r="CB172" s="54"/>
      <c r="CC172" s="54"/>
      <c r="CD172" s="54"/>
      <c r="CE172" s="54"/>
      <c r="CF172" s="54"/>
      <c r="CG172" s="54"/>
      <c r="CH172" s="54"/>
      <c r="CI172" s="54"/>
      <c r="CJ172" s="54"/>
      <c r="CK172" s="54"/>
      <c r="CL172" s="54"/>
      <c r="CM172" s="54"/>
      <c r="CN172" s="54"/>
      <c r="CO172" s="54"/>
      <c r="CP172" s="54"/>
      <c r="CQ172" s="54"/>
      <c r="CR172" s="54"/>
      <c r="CS172" s="54"/>
      <c r="CT172" s="54"/>
      <c r="CU172" s="54"/>
      <c r="CV172" s="54"/>
      <c r="CW172" s="54"/>
      <c r="CX172" s="54"/>
      <c r="CY172" s="54"/>
      <c r="CZ172" s="54"/>
      <c r="DA172" s="54"/>
      <c r="DB172" s="54"/>
      <c r="DC172" s="54"/>
      <c r="DD172" s="54"/>
      <c r="DE172" s="54"/>
      <c r="DF172" s="54"/>
      <c r="DG172" s="54"/>
      <c r="DH172" s="54"/>
      <c r="DI172" s="54"/>
      <c r="DJ172" s="54"/>
      <c r="DK172" s="54"/>
      <c r="DL172" s="54"/>
      <c r="DM172" s="54"/>
      <c r="DN172" s="54"/>
      <c r="DO172" s="54"/>
      <c r="DP172" s="54"/>
      <c r="DQ172" s="54"/>
      <c r="DR172" s="54"/>
      <c r="DS172" s="54"/>
      <c r="DT172" s="54"/>
      <c r="DU172" s="82"/>
    </row>
    <row r="173" spans="1:125" s="81" customFormat="1">
      <c r="A173" s="3">
        <v>502804</v>
      </c>
      <c r="B173" s="3">
        <v>92037</v>
      </c>
      <c r="C173" s="17" t="s">
        <v>160</v>
      </c>
      <c r="D173" s="17" t="s">
        <v>164</v>
      </c>
      <c r="E173" s="18" t="s">
        <v>152</v>
      </c>
      <c r="F173" s="17" t="s">
        <v>162</v>
      </c>
      <c r="G173" s="19">
        <v>11.5</v>
      </c>
      <c r="H173" s="3" t="s">
        <v>154</v>
      </c>
      <c r="I173" s="16">
        <v>45708</v>
      </c>
      <c r="J173" s="16">
        <v>45708</v>
      </c>
      <c r="K173" s="3">
        <v>1</v>
      </c>
      <c r="L173" s="16">
        <v>45769</v>
      </c>
      <c r="M173" s="16">
        <v>45769</v>
      </c>
      <c r="N173" s="3">
        <f>NETWORKDAYS(L173,M173,[1]Holidays!$A$1:$A$49)</f>
        <v>1</v>
      </c>
      <c r="O173" s="16" t="s">
        <v>18</v>
      </c>
      <c r="P173" s="16" t="s">
        <v>18</v>
      </c>
      <c r="Q173" s="16" t="s">
        <v>18</v>
      </c>
      <c r="R173" s="16" t="s">
        <v>18</v>
      </c>
      <c r="S173" s="16" t="s">
        <v>18</v>
      </c>
      <c r="T173" s="16" t="s">
        <v>18</v>
      </c>
      <c r="U173" s="16" t="s">
        <v>18</v>
      </c>
      <c r="V173" s="16" t="s">
        <v>18</v>
      </c>
      <c r="W173" s="16" t="s">
        <v>18</v>
      </c>
      <c r="X173" s="16" t="s">
        <v>18</v>
      </c>
      <c r="Y173" s="85" t="s">
        <v>18</v>
      </c>
      <c r="Z173" s="85" t="s">
        <v>18</v>
      </c>
      <c r="AA173" s="85" t="s">
        <v>18</v>
      </c>
      <c r="AB173" s="85" t="s">
        <v>18</v>
      </c>
      <c r="AC173" s="85" t="s">
        <v>18</v>
      </c>
      <c r="AD173" s="85" t="s">
        <v>18</v>
      </c>
      <c r="AE173" s="85" t="s">
        <v>18</v>
      </c>
      <c r="AF173" s="85" t="s">
        <v>18</v>
      </c>
      <c r="AG173" s="85" t="s">
        <v>18</v>
      </c>
      <c r="AH173" s="16" t="s">
        <v>18</v>
      </c>
      <c r="AI173" s="16">
        <v>45769</v>
      </c>
      <c r="AJ173" s="16">
        <v>45769</v>
      </c>
      <c r="AK173" s="3">
        <f>NETWORKDAYS(AI173,AJ173,[1]Holidays!$A$1:$A$49)</f>
        <v>1</v>
      </c>
      <c r="AL173" s="17" t="s">
        <v>18</v>
      </c>
      <c r="AM173" s="85" t="s">
        <v>18</v>
      </c>
      <c r="AN173" s="85" t="s">
        <v>18</v>
      </c>
      <c r="AO173" s="85" t="s">
        <v>18</v>
      </c>
      <c r="AP173" s="16" t="s">
        <v>18</v>
      </c>
      <c r="AQ173" s="16" t="s">
        <v>18</v>
      </c>
      <c r="AR173" s="16" t="s">
        <v>18</v>
      </c>
      <c r="AS173" s="16" t="s">
        <v>18</v>
      </c>
      <c r="AT173" s="16" t="s">
        <v>18</v>
      </c>
      <c r="AU173" s="16" t="s">
        <v>18</v>
      </c>
      <c r="AV173" s="84" t="s">
        <v>18</v>
      </c>
      <c r="AW173" s="84" t="s">
        <v>18</v>
      </c>
      <c r="AX173" s="84" t="s">
        <v>18</v>
      </c>
      <c r="AY173" s="84" t="s">
        <v>18</v>
      </c>
      <c r="AZ173" s="84" t="s">
        <v>18</v>
      </c>
      <c r="BA173" s="84" t="s">
        <v>18</v>
      </c>
      <c r="BB173" s="84" t="s">
        <v>18</v>
      </c>
      <c r="BC173" s="84" t="s">
        <v>18</v>
      </c>
      <c r="BD173" s="84" t="s">
        <v>18</v>
      </c>
      <c r="BE173" s="84" t="s">
        <v>18</v>
      </c>
      <c r="BF173" s="16">
        <v>45826</v>
      </c>
      <c r="BG173" s="16">
        <v>45826</v>
      </c>
      <c r="BH173" s="19">
        <f t="shared" si="4"/>
        <v>0</v>
      </c>
      <c r="BI173" s="83">
        <f t="shared" si="5"/>
        <v>57</v>
      </c>
      <c r="BJ173" s="54"/>
      <c r="BK173" s="54"/>
      <c r="BL173" s="54"/>
      <c r="BM173" s="54"/>
      <c r="BN173" s="54"/>
      <c r="BO173" s="54"/>
      <c r="BP173" s="54"/>
      <c r="BQ173" s="54"/>
      <c r="BR173" s="54"/>
      <c r="BS173" s="54"/>
      <c r="BT173" s="54"/>
      <c r="BU173" s="54"/>
      <c r="BV173" s="54"/>
      <c r="BW173" s="54"/>
      <c r="BX173" s="54"/>
      <c r="BY173" s="54"/>
      <c r="BZ173" s="54"/>
      <c r="CA173" s="54"/>
      <c r="CB173" s="54"/>
      <c r="CC173" s="54"/>
      <c r="CD173" s="54"/>
      <c r="CE173" s="54"/>
      <c r="CF173" s="54"/>
      <c r="CG173" s="54"/>
      <c r="CH173" s="54"/>
      <c r="CI173" s="54"/>
      <c r="CJ173" s="54"/>
      <c r="CK173" s="54"/>
      <c r="CL173" s="54"/>
      <c r="CM173" s="54"/>
      <c r="CN173" s="54"/>
      <c r="CO173" s="54"/>
      <c r="CP173" s="54"/>
      <c r="CQ173" s="54"/>
      <c r="CR173" s="54"/>
      <c r="CS173" s="54"/>
      <c r="CT173" s="54"/>
      <c r="CU173" s="54"/>
      <c r="CV173" s="54"/>
      <c r="CW173" s="54"/>
      <c r="CX173" s="54"/>
      <c r="CY173" s="54"/>
      <c r="CZ173" s="54"/>
      <c r="DA173" s="54"/>
      <c r="DB173" s="54"/>
      <c r="DC173" s="54"/>
      <c r="DD173" s="54"/>
      <c r="DE173" s="54"/>
      <c r="DF173" s="54"/>
      <c r="DG173" s="54"/>
      <c r="DH173" s="54"/>
      <c r="DI173" s="54"/>
      <c r="DJ173" s="54"/>
      <c r="DK173" s="54"/>
      <c r="DL173" s="54"/>
      <c r="DM173" s="54"/>
      <c r="DN173" s="54"/>
      <c r="DO173" s="54"/>
      <c r="DP173" s="54"/>
      <c r="DQ173" s="54"/>
      <c r="DR173" s="54"/>
      <c r="DS173" s="54"/>
      <c r="DT173" s="54"/>
      <c r="DU173" s="82"/>
    </row>
    <row r="174" spans="1:125" s="81" customFormat="1">
      <c r="A174" s="19">
        <v>502980</v>
      </c>
      <c r="B174" s="3">
        <v>92075</v>
      </c>
      <c r="C174" s="17" t="s">
        <v>160</v>
      </c>
      <c r="D174" s="17" t="s">
        <v>165</v>
      </c>
      <c r="E174" s="18" t="s">
        <v>152</v>
      </c>
      <c r="F174" s="3" t="s">
        <v>157</v>
      </c>
      <c r="G174" s="19">
        <v>16</v>
      </c>
      <c r="H174" s="3" t="s">
        <v>154</v>
      </c>
      <c r="I174" s="16">
        <v>45677</v>
      </c>
      <c r="J174" s="16">
        <v>45677</v>
      </c>
      <c r="K174" s="3">
        <v>1</v>
      </c>
      <c r="L174" s="16">
        <v>45734</v>
      </c>
      <c r="M174" s="16">
        <v>45735</v>
      </c>
      <c r="N174" s="3">
        <f>NETWORKDAYS(L174,M174,[1]Holidays!$A$1:$A$49)</f>
        <v>2</v>
      </c>
      <c r="O174" s="16" t="s">
        <v>18</v>
      </c>
      <c r="P174" s="16" t="s">
        <v>18</v>
      </c>
      <c r="Q174" s="16" t="s">
        <v>18</v>
      </c>
      <c r="R174" s="16" t="s">
        <v>18</v>
      </c>
      <c r="S174" s="16" t="s">
        <v>18</v>
      </c>
      <c r="T174" s="16" t="s">
        <v>18</v>
      </c>
      <c r="U174" s="16" t="s">
        <v>18</v>
      </c>
      <c r="V174" s="16" t="s">
        <v>18</v>
      </c>
      <c r="W174" s="16" t="s">
        <v>18</v>
      </c>
      <c r="X174" s="16" t="s">
        <v>18</v>
      </c>
      <c r="Y174" s="85" t="s">
        <v>18</v>
      </c>
      <c r="Z174" s="85" t="s">
        <v>18</v>
      </c>
      <c r="AA174" s="85" t="s">
        <v>18</v>
      </c>
      <c r="AB174" s="85" t="s">
        <v>18</v>
      </c>
      <c r="AC174" s="85" t="s">
        <v>18</v>
      </c>
      <c r="AD174" s="85" t="s">
        <v>18</v>
      </c>
      <c r="AE174" s="85" t="s">
        <v>18</v>
      </c>
      <c r="AF174" s="85" t="s">
        <v>18</v>
      </c>
      <c r="AG174" s="85" t="s">
        <v>18</v>
      </c>
      <c r="AH174" s="16" t="s">
        <v>18</v>
      </c>
      <c r="AI174" s="16" t="s">
        <v>18</v>
      </c>
      <c r="AJ174" s="16" t="s">
        <v>18</v>
      </c>
      <c r="AK174" s="16" t="s">
        <v>18</v>
      </c>
      <c r="AL174" s="17" t="s">
        <v>18</v>
      </c>
      <c r="AM174" s="85" t="s">
        <v>18</v>
      </c>
      <c r="AN174" s="85" t="s">
        <v>18</v>
      </c>
      <c r="AO174" s="85" t="s">
        <v>18</v>
      </c>
      <c r="AP174" s="16" t="s">
        <v>18</v>
      </c>
      <c r="AQ174" s="16" t="s">
        <v>18</v>
      </c>
      <c r="AR174" s="16" t="s">
        <v>18</v>
      </c>
      <c r="AS174" s="16" t="s">
        <v>18</v>
      </c>
      <c r="AT174" s="16" t="s">
        <v>18</v>
      </c>
      <c r="AU174" s="16" t="s">
        <v>18</v>
      </c>
      <c r="AV174" s="84" t="s">
        <v>18</v>
      </c>
      <c r="AW174" s="84" t="s">
        <v>18</v>
      </c>
      <c r="AX174" s="84" t="s">
        <v>18</v>
      </c>
      <c r="AY174" s="84" t="s">
        <v>18</v>
      </c>
      <c r="AZ174" s="84" t="s">
        <v>18</v>
      </c>
      <c r="BA174" s="84" t="s">
        <v>18</v>
      </c>
      <c r="BB174" s="84" t="s">
        <v>18</v>
      </c>
      <c r="BC174" s="84" t="s">
        <v>18</v>
      </c>
      <c r="BD174" s="84" t="s">
        <v>18</v>
      </c>
      <c r="BE174" s="84" t="s">
        <v>18</v>
      </c>
      <c r="BF174" s="16">
        <v>45796</v>
      </c>
      <c r="BG174" s="16">
        <v>45797</v>
      </c>
      <c r="BH174" s="19">
        <f t="shared" si="4"/>
        <v>1</v>
      </c>
      <c r="BI174" s="83">
        <f t="shared" si="5"/>
        <v>62</v>
      </c>
      <c r="BJ174" s="54"/>
      <c r="BK174" s="54"/>
      <c r="BL174" s="54"/>
      <c r="BM174" s="54"/>
      <c r="BN174" s="54"/>
      <c r="BO174" s="54"/>
      <c r="BP174" s="54"/>
      <c r="BQ174" s="54"/>
      <c r="BR174" s="54"/>
      <c r="BS174" s="54"/>
      <c r="BT174" s="54"/>
      <c r="BU174" s="54"/>
      <c r="BV174" s="54"/>
      <c r="BW174" s="54"/>
      <c r="BX174" s="54"/>
      <c r="BY174" s="54"/>
      <c r="BZ174" s="54"/>
      <c r="CA174" s="54"/>
      <c r="CB174" s="54"/>
      <c r="CC174" s="54"/>
      <c r="CD174" s="54"/>
      <c r="CE174" s="54"/>
      <c r="CF174" s="54"/>
      <c r="CG174" s="54"/>
      <c r="CH174" s="54"/>
      <c r="CI174" s="54"/>
      <c r="CJ174" s="54"/>
      <c r="CK174" s="54"/>
      <c r="CL174" s="54"/>
      <c r="CM174" s="54"/>
      <c r="CN174" s="54"/>
      <c r="CO174" s="54"/>
      <c r="CP174" s="54"/>
      <c r="CQ174" s="54"/>
      <c r="CR174" s="54"/>
      <c r="CS174" s="54"/>
      <c r="CT174" s="54"/>
      <c r="CU174" s="54"/>
      <c r="CV174" s="54"/>
      <c r="CW174" s="54"/>
      <c r="CX174" s="54"/>
      <c r="CY174" s="54"/>
      <c r="CZ174" s="54"/>
      <c r="DA174" s="54"/>
      <c r="DB174" s="54"/>
      <c r="DC174" s="54"/>
      <c r="DD174" s="54"/>
      <c r="DE174" s="54"/>
      <c r="DF174" s="54"/>
      <c r="DG174" s="54"/>
      <c r="DH174" s="54"/>
      <c r="DI174" s="54"/>
      <c r="DJ174" s="54"/>
      <c r="DK174" s="54"/>
      <c r="DL174" s="54"/>
      <c r="DM174" s="54"/>
      <c r="DN174" s="54"/>
      <c r="DO174" s="54"/>
      <c r="DP174" s="54"/>
      <c r="DQ174" s="54"/>
      <c r="DR174" s="54"/>
      <c r="DS174" s="54"/>
      <c r="DT174" s="54"/>
      <c r="DU174" s="82"/>
    </row>
    <row r="175" spans="1:125" s="81" customFormat="1">
      <c r="A175" s="19">
        <v>502993</v>
      </c>
      <c r="B175" s="3">
        <v>92029</v>
      </c>
      <c r="C175" s="17" t="s">
        <v>160</v>
      </c>
      <c r="D175" s="17" t="s">
        <v>165</v>
      </c>
      <c r="E175" s="18" t="s">
        <v>152</v>
      </c>
      <c r="F175" s="3" t="s">
        <v>157</v>
      </c>
      <c r="G175" s="19">
        <v>8</v>
      </c>
      <c r="H175" s="3" t="s">
        <v>154</v>
      </c>
      <c r="I175" s="16">
        <v>45677</v>
      </c>
      <c r="J175" s="16">
        <v>45677</v>
      </c>
      <c r="K175" s="3">
        <v>1</v>
      </c>
      <c r="L175" s="16">
        <v>45733</v>
      </c>
      <c r="M175" s="16">
        <v>45733</v>
      </c>
      <c r="N175" s="3">
        <f>NETWORKDAYS(L175,M175,[1]Holidays!$A$1:$A$49)</f>
        <v>1</v>
      </c>
      <c r="O175" s="16" t="s">
        <v>18</v>
      </c>
      <c r="P175" s="16" t="s">
        <v>18</v>
      </c>
      <c r="Q175" s="16" t="s">
        <v>18</v>
      </c>
      <c r="R175" s="16" t="s">
        <v>18</v>
      </c>
      <c r="S175" s="16" t="s">
        <v>18</v>
      </c>
      <c r="T175" s="16" t="s">
        <v>18</v>
      </c>
      <c r="U175" s="16" t="s">
        <v>18</v>
      </c>
      <c r="V175" s="16" t="s">
        <v>18</v>
      </c>
      <c r="W175" s="16" t="s">
        <v>18</v>
      </c>
      <c r="X175" s="16" t="s">
        <v>18</v>
      </c>
      <c r="Y175" s="85" t="s">
        <v>18</v>
      </c>
      <c r="Z175" s="85" t="s">
        <v>18</v>
      </c>
      <c r="AA175" s="85" t="s">
        <v>18</v>
      </c>
      <c r="AB175" s="85" t="s">
        <v>18</v>
      </c>
      <c r="AC175" s="85" t="s">
        <v>18</v>
      </c>
      <c r="AD175" s="85" t="s">
        <v>18</v>
      </c>
      <c r="AE175" s="85" t="s">
        <v>18</v>
      </c>
      <c r="AF175" s="85" t="s">
        <v>18</v>
      </c>
      <c r="AG175" s="85" t="s">
        <v>18</v>
      </c>
      <c r="AH175" s="16" t="s">
        <v>18</v>
      </c>
      <c r="AI175" s="16" t="s">
        <v>18</v>
      </c>
      <c r="AJ175" s="16" t="s">
        <v>18</v>
      </c>
      <c r="AK175" s="16" t="s">
        <v>18</v>
      </c>
      <c r="AL175" s="17" t="s">
        <v>18</v>
      </c>
      <c r="AM175" s="85" t="s">
        <v>18</v>
      </c>
      <c r="AN175" s="85" t="s">
        <v>18</v>
      </c>
      <c r="AO175" s="85" t="s">
        <v>18</v>
      </c>
      <c r="AP175" s="16" t="s">
        <v>18</v>
      </c>
      <c r="AQ175" s="16" t="s">
        <v>18</v>
      </c>
      <c r="AR175" s="16" t="s">
        <v>18</v>
      </c>
      <c r="AS175" s="16" t="s">
        <v>18</v>
      </c>
      <c r="AT175" s="16" t="s">
        <v>18</v>
      </c>
      <c r="AU175" s="16" t="s">
        <v>18</v>
      </c>
      <c r="AV175" s="84" t="s">
        <v>18</v>
      </c>
      <c r="AW175" s="84" t="s">
        <v>18</v>
      </c>
      <c r="AX175" s="84" t="s">
        <v>18</v>
      </c>
      <c r="AY175" s="84" t="s">
        <v>18</v>
      </c>
      <c r="AZ175" s="84" t="s">
        <v>18</v>
      </c>
      <c r="BA175" s="84" t="s">
        <v>18</v>
      </c>
      <c r="BB175" s="84" t="s">
        <v>18</v>
      </c>
      <c r="BC175" s="84" t="s">
        <v>18</v>
      </c>
      <c r="BD175" s="84" t="s">
        <v>18</v>
      </c>
      <c r="BE175" s="84" t="s">
        <v>18</v>
      </c>
      <c r="BF175" s="16">
        <v>45756</v>
      </c>
      <c r="BG175" s="16">
        <v>45762</v>
      </c>
      <c r="BH175" s="19">
        <f t="shared" si="4"/>
        <v>6</v>
      </c>
      <c r="BI175" s="83">
        <f t="shared" si="5"/>
        <v>29</v>
      </c>
      <c r="BJ175" s="54"/>
      <c r="BK175" s="54"/>
      <c r="BL175" s="54"/>
      <c r="BM175" s="54"/>
      <c r="BN175" s="54"/>
      <c r="BO175" s="54"/>
      <c r="BP175" s="54"/>
      <c r="BQ175" s="54"/>
      <c r="BR175" s="54"/>
      <c r="BS175" s="54"/>
      <c r="BT175" s="54"/>
      <c r="BU175" s="54"/>
      <c r="BV175" s="54"/>
      <c r="BW175" s="54"/>
      <c r="BX175" s="54"/>
      <c r="BY175" s="54"/>
      <c r="BZ175" s="54"/>
      <c r="CA175" s="54"/>
      <c r="CB175" s="54"/>
      <c r="CC175" s="54"/>
      <c r="CD175" s="54"/>
      <c r="CE175" s="54"/>
      <c r="CF175" s="54"/>
      <c r="CG175" s="54"/>
      <c r="CH175" s="54"/>
      <c r="CI175" s="54"/>
      <c r="CJ175" s="54"/>
      <c r="CK175" s="54"/>
      <c r="CL175" s="54"/>
      <c r="CM175" s="54"/>
      <c r="CN175" s="54"/>
      <c r="CO175" s="54"/>
      <c r="CP175" s="54"/>
      <c r="CQ175" s="54"/>
      <c r="CR175" s="54"/>
      <c r="CS175" s="54"/>
      <c r="CT175" s="54"/>
      <c r="CU175" s="54"/>
      <c r="CV175" s="54"/>
      <c r="CW175" s="54"/>
      <c r="CX175" s="54"/>
      <c r="CY175" s="54"/>
      <c r="CZ175" s="54"/>
      <c r="DA175" s="54"/>
      <c r="DB175" s="54"/>
      <c r="DC175" s="54"/>
      <c r="DD175" s="54"/>
      <c r="DE175" s="54"/>
      <c r="DF175" s="54"/>
      <c r="DG175" s="54"/>
      <c r="DH175" s="54"/>
      <c r="DI175" s="54"/>
      <c r="DJ175" s="54"/>
      <c r="DK175" s="54"/>
      <c r="DL175" s="54"/>
      <c r="DM175" s="54"/>
      <c r="DN175" s="54"/>
      <c r="DO175" s="54"/>
      <c r="DP175" s="54"/>
      <c r="DQ175" s="54"/>
      <c r="DR175" s="54"/>
      <c r="DS175" s="54"/>
      <c r="DT175" s="54"/>
      <c r="DU175" s="82"/>
    </row>
    <row r="176" spans="1:125" s="81" customFormat="1">
      <c r="A176" s="19">
        <v>503006</v>
      </c>
      <c r="B176" s="3">
        <v>91935</v>
      </c>
      <c r="C176" s="17" t="s">
        <v>160</v>
      </c>
      <c r="D176" s="17" t="s">
        <v>165</v>
      </c>
      <c r="E176" s="18" t="s">
        <v>152</v>
      </c>
      <c r="F176" s="3" t="s">
        <v>157</v>
      </c>
      <c r="G176" s="19">
        <v>7</v>
      </c>
      <c r="H176" s="3" t="s">
        <v>154</v>
      </c>
      <c r="I176" s="16">
        <v>45677</v>
      </c>
      <c r="J176" s="16">
        <v>45677</v>
      </c>
      <c r="K176" s="3">
        <v>1</v>
      </c>
      <c r="L176" s="16">
        <v>45733</v>
      </c>
      <c r="M176" s="16">
        <v>45733</v>
      </c>
      <c r="N176" s="3">
        <f>NETWORKDAYS(L176,M176,[1]Holidays!$A$1:$A$49)</f>
        <v>1</v>
      </c>
      <c r="O176" s="16" t="s">
        <v>18</v>
      </c>
      <c r="P176" s="16" t="s">
        <v>18</v>
      </c>
      <c r="Q176" s="16" t="s">
        <v>18</v>
      </c>
      <c r="R176" s="16" t="s">
        <v>18</v>
      </c>
      <c r="S176" s="16" t="s">
        <v>18</v>
      </c>
      <c r="T176" s="16" t="s">
        <v>18</v>
      </c>
      <c r="U176" s="16" t="s">
        <v>18</v>
      </c>
      <c r="V176" s="16" t="s">
        <v>18</v>
      </c>
      <c r="W176" s="16" t="s">
        <v>18</v>
      </c>
      <c r="X176" s="16" t="s">
        <v>18</v>
      </c>
      <c r="Y176" s="85" t="s">
        <v>18</v>
      </c>
      <c r="Z176" s="85" t="s">
        <v>18</v>
      </c>
      <c r="AA176" s="85" t="s">
        <v>18</v>
      </c>
      <c r="AB176" s="85" t="s">
        <v>18</v>
      </c>
      <c r="AC176" s="85" t="s">
        <v>18</v>
      </c>
      <c r="AD176" s="85" t="s">
        <v>18</v>
      </c>
      <c r="AE176" s="85" t="s">
        <v>18</v>
      </c>
      <c r="AF176" s="85" t="s">
        <v>18</v>
      </c>
      <c r="AG176" s="85" t="s">
        <v>18</v>
      </c>
      <c r="AH176" s="16" t="s">
        <v>18</v>
      </c>
      <c r="AI176" s="16" t="s">
        <v>18</v>
      </c>
      <c r="AJ176" s="16" t="s">
        <v>18</v>
      </c>
      <c r="AK176" s="16" t="s">
        <v>18</v>
      </c>
      <c r="AL176" s="17" t="s">
        <v>18</v>
      </c>
      <c r="AM176" s="85" t="s">
        <v>18</v>
      </c>
      <c r="AN176" s="85" t="s">
        <v>18</v>
      </c>
      <c r="AO176" s="85" t="s">
        <v>18</v>
      </c>
      <c r="AP176" s="16" t="s">
        <v>18</v>
      </c>
      <c r="AQ176" s="16" t="s">
        <v>18</v>
      </c>
      <c r="AR176" s="16" t="s">
        <v>18</v>
      </c>
      <c r="AS176" s="16" t="s">
        <v>18</v>
      </c>
      <c r="AT176" s="16" t="s">
        <v>18</v>
      </c>
      <c r="AU176" s="16" t="s">
        <v>18</v>
      </c>
      <c r="AV176" s="84" t="s">
        <v>18</v>
      </c>
      <c r="AW176" s="84" t="s">
        <v>18</v>
      </c>
      <c r="AX176" s="84" t="s">
        <v>18</v>
      </c>
      <c r="AY176" s="84" t="s">
        <v>18</v>
      </c>
      <c r="AZ176" s="84" t="s">
        <v>18</v>
      </c>
      <c r="BA176" s="84" t="s">
        <v>18</v>
      </c>
      <c r="BB176" s="84" t="s">
        <v>18</v>
      </c>
      <c r="BC176" s="84" t="s">
        <v>18</v>
      </c>
      <c r="BD176" s="84" t="s">
        <v>18</v>
      </c>
      <c r="BE176" s="84" t="s">
        <v>18</v>
      </c>
      <c r="BF176" s="16">
        <v>45750</v>
      </c>
      <c r="BG176" s="16">
        <v>45754</v>
      </c>
      <c r="BH176" s="19">
        <f t="shared" si="4"/>
        <v>4</v>
      </c>
      <c r="BI176" s="83">
        <f t="shared" si="5"/>
        <v>21</v>
      </c>
      <c r="BJ176" s="54"/>
      <c r="BK176" s="54"/>
      <c r="BL176" s="54"/>
      <c r="BM176" s="54"/>
      <c r="BN176" s="54"/>
      <c r="BO176" s="54"/>
      <c r="BP176" s="54"/>
      <c r="BQ176" s="54"/>
      <c r="BR176" s="54"/>
      <c r="BS176" s="54"/>
      <c r="BT176" s="54"/>
      <c r="BU176" s="54"/>
      <c r="BV176" s="54"/>
      <c r="BW176" s="54"/>
      <c r="BX176" s="54"/>
      <c r="BY176" s="54"/>
      <c r="BZ176" s="54"/>
      <c r="CA176" s="54"/>
      <c r="CB176" s="54"/>
      <c r="CC176" s="54"/>
      <c r="CD176" s="54"/>
      <c r="CE176" s="54"/>
      <c r="CF176" s="54"/>
      <c r="CG176" s="54"/>
      <c r="CH176" s="54"/>
      <c r="CI176" s="54"/>
      <c r="CJ176" s="54"/>
      <c r="CK176" s="54"/>
      <c r="CL176" s="54"/>
      <c r="CM176" s="54"/>
      <c r="CN176" s="54"/>
      <c r="CO176" s="54"/>
      <c r="CP176" s="54"/>
      <c r="CQ176" s="54"/>
      <c r="CR176" s="54"/>
      <c r="CS176" s="54"/>
      <c r="CT176" s="54"/>
      <c r="CU176" s="54"/>
      <c r="CV176" s="54"/>
      <c r="CW176" s="54"/>
      <c r="CX176" s="54"/>
      <c r="CY176" s="54"/>
      <c r="CZ176" s="54"/>
      <c r="DA176" s="54"/>
      <c r="DB176" s="54"/>
      <c r="DC176" s="54"/>
      <c r="DD176" s="54"/>
      <c r="DE176" s="54"/>
      <c r="DF176" s="54"/>
      <c r="DG176" s="54"/>
      <c r="DH176" s="54"/>
      <c r="DI176" s="54"/>
      <c r="DJ176" s="54"/>
      <c r="DK176" s="54"/>
      <c r="DL176" s="54"/>
      <c r="DM176" s="54"/>
      <c r="DN176" s="54"/>
      <c r="DO176" s="54"/>
      <c r="DP176" s="54"/>
      <c r="DQ176" s="54"/>
      <c r="DR176" s="54"/>
      <c r="DS176" s="54"/>
      <c r="DT176" s="54"/>
      <c r="DU176" s="82"/>
    </row>
    <row r="177" spans="1:125" s="81" customFormat="1">
      <c r="A177" s="3">
        <v>503014</v>
      </c>
      <c r="B177" s="3">
        <v>92064</v>
      </c>
      <c r="C177" s="17" t="s">
        <v>160</v>
      </c>
      <c r="D177" s="17" t="s">
        <v>165</v>
      </c>
      <c r="E177" s="3" t="s">
        <v>152</v>
      </c>
      <c r="F177" s="3" t="s">
        <v>153</v>
      </c>
      <c r="G177" s="19">
        <v>5.85</v>
      </c>
      <c r="H177" s="3" t="s">
        <v>154</v>
      </c>
      <c r="I177" s="16">
        <v>45677</v>
      </c>
      <c r="J177" s="16">
        <v>45677</v>
      </c>
      <c r="K177" s="3">
        <v>1</v>
      </c>
      <c r="L177" s="16">
        <v>45703</v>
      </c>
      <c r="M177" s="16">
        <v>45703</v>
      </c>
      <c r="N177" s="3">
        <f>NETWORKDAYS(L177,M177,[1]Holidays!$A$1:$A$49)</f>
        <v>0</v>
      </c>
      <c r="O177" s="16" t="s">
        <v>18</v>
      </c>
      <c r="P177" s="16" t="s">
        <v>18</v>
      </c>
      <c r="Q177" s="16" t="s">
        <v>18</v>
      </c>
      <c r="R177" s="16" t="s">
        <v>18</v>
      </c>
      <c r="S177" s="16" t="s">
        <v>18</v>
      </c>
      <c r="T177" s="16" t="s">
        <v>18</v>
      </c>
      <c r="U177" s="16" t="s">
        <v>18</v>
      </c>
      <c r="V177" s="16" t="s">
        <v>18</v>
      </c>
      <c r="W177" s="16" t="s">
        <v>18</v>
      </c>
      <c r="X177" s="16" t="s">
        <v>18</v>
      </c>
      <c r="Y177" s="85" t="s">
        <v>18</v>
      </c>
      <c r="Z177" s="85" t="s">
        <v>18</v>
      </c>
      <c r="AA177" s="85" t="s">
        <v>18</v>
      </c>
      <c r="AB177" s="85" t="s">
        <v>18</v>
      </c>
      <c r="AC177" s="85" t="s">
        <v>18</v>
      </c>
      <c r="AD177" s="85" t="s">
        <v>18</v>
      </c>
      <c r="AE177" s="85" t="s">
        <v>18</v>
      </c>
      <c r="AF177" s="85" t="s">
        <v>18</v>
      </c>
      <c r="AG177" s="85" t="s">
        <v>18</v>
      </c>
      <c r="AH177" s="85" t="s">
        <v>18</v>
      </c>
      <c r="AI177" s="85" t="s">
        <v>18</v>
      </c>
      <c r="AJ177" s="85" t="s">
        <v>18</v>
      </c>
      <c r="AK177" s="85" t="s">
        <v>18</v>
      </c>
      <c r="AL177" s="85" t="s">
        <v>18</v>
      </c>
      <c r="AM177" s="85" t="s">
        <v>18</v>
      </c>
      <c r="AN177" s="85" t="s">
        <v>18</v>
      </c>
      <c r="AO177" s="85" t="s">
        <v>18</v>
      </c>
      <c r="AP177" s="16" t="s">
        <v>18</v>
      </c>
      <c r="AQ177" s="16" t="s">
        <v>18</v>
      </c>
      <c r="AR177" s="16" t="s">
        <v>18</v>
      </c>
      <c r="AS177" s="16" t="s">
        <v>18</v>
      </c>
      <c r="AT177" s="16" t="s">
        <v>18</v>
      </c>
      <c r="AU177" s="16" t="s">
        <v>18</v>
      </c>
      <c r="AV177" s="84" t="s">
        <v>18</v>
      </c>
      <c r="AW177" s="84" t="s">
        <v>18</v>
      </c>
      <c r="AX177" s="84" t="s">
        <v>18</v>
      </c>
      <c r="AY177" s="84" t="s">
        <v>18</v>
      </c>
      <c r="AZ177" s="84" t="s">
        <v>18</v>
      </c>
      <c r="BA177" s="84" t="s">
        <v>18</v>
      </c>
      <c r="BB177" s="84" t="s">
        <v>18</v>
      </c>
      <c r="BC177" s="84" t="s">
        <v>18</v>
      </c>
      <c r="BD177" s="84" t="s">
        <v>18</v>
      </c>
      <c r="BE177" s="84" t="s">
        <v>18</v>
      </c>
      <c r="BF177" s="16">
        <v>45747</v>
      </c>
      <c r="BG177" s="16">
        <v>45748</v>
      </c>
      <c r="BH177" s="19">
        <f t="shared" si="4"/>
        <v>1</v>
      </c>
      <c r="BI177" s="83">
        <f t="shared" si="5"/>
        <v>45</v>
      </c>
      <c r="BJ177" s="54"/>
      <c r="BK177" s="54"/>
      <c r="BL177" s="54"/>
      <c r="BM177" s="54"/>
      <c r="BN177" s="54"/>
      <c r="BO177" s="54"/>
      <c r="BP177" s="54"/>
      <c r="BQ177" s="54"/>
      <c r="BR177" s="54"/>
      <c r="BS177" s="54"/>
      <c r="BT177" s="54"/>
      <c r="BU177" s="54"/>
      <c r="BV177" s="54"/>
      <c r="BW177" s="54"/>
      <c r="BX177" s="54"/>
      <c r="BY177" s="54"/>
      <c r="BZ177" s="54"/>
      <c r="CA177" s="54"/>
      <c r="CB177" s="54"/>
      <c r="CC177" s="54"/>
      <c r="CD177" s="54"/>
      <c r="CE177" s="54"/>
      <c r="CF177" s="54"/>
      <c r="CG177" s="54"/>
      <c r="CH177" s="54"/>
      <c r="CI177" s="54"/>
      <c r="CJ177" s="54"/>
      <c r="CK177" s="54"/>
      <c r="CL177" s="54"/>
      <c r="CM177" s="54"/>
      <c r="CN177" s="54"/>
      <c r="CO177" s="54"/>
      <c r="CP177" s="54"/>
      <c r="CQ177" s="54"/>
      <c r="CR177" s="54"/>
      <c r="CS177" s="54"/>
      <c r="CT177" s="54"/>
      <c r="CU177" s="54"/>
      <c r="CV177" s="54"/>
      <c r="CW177" s="54"/>
      <c r="CX177" s="54"/>
      <c r="CY177" s="54"/>
      <c r="CZ177" s="54"/>
      <c r="DA177" s="54"/>
      <c r="DB177" s="54"/>
      <c r="DC177" s="54"/>
      <c r="DD177" s="54"/>
      <c r="DE177" s="54"/>
      <c r="DF177" s="54"/>
      <c r="DG177" s="54"/>
      <c r="DH177" s="54"/>
      <c r="DI177" s="54"/>
      <c r="DJ177" s="54"/>
      <c r="DK177" s="54"/>
      <c r="DL177" s="54"/>
      <c r="DM177" s="54"/>
      <c r="DN177" s="54"/>
      <c r="DO177" s="54"/>
      <c r="DP177" s="54"/>
      <c r="DQ177" s="54"/>
      <c r="DR177" s="54"/>
      <c r="DS177" s="54"/>
      <c r="DT177" s="54"/>
      <c r="DU177" s="82"/>
    </row>
    <row r="178" spans="1:125" s="81" customFormat="1">
      <c r="A178" s="19">
        <v>503017</v>
      </c>
      <c r="B178" s="3">
        <v>92084</v>
      </c>
      <c r="C178" s="17" t="s">
        <v>160</v>
      </c>
      <c r="D178" s="17" t="s">
        <v>165</v>
      </c>
      <c r="E178" s="18" t="s">
        <v>152</v>
      </c>
      <c r="F178" s="3" t="s">
        <v>157</v>
      </c>
      <c r="G178" s="19">
        <v>14</v>
      </c>
      <c r="H178" s="3" t="s">
        <v>154</v>
      </c>
      <c r="I178" s="16">
        <v>45677</v>
      </c>
      <c r="J178" s="16">
        <v>45677</v>
      </c>
      <c r="K178" s="3">
        <v>1</v>
      </c>
      <c r="L178" s="16">
        <v>45734</v>
      </c>
      <c r="M178" s="16">
        <v>45734</v>
      </c>
      <c r="N178" s="3">
        <f>NETWORKDAYS(L178,M178,[1]Holidays!$A$1:$A$49)</f>
        <v>1</v>
      </c>
      <c r="O178" s="16" t="s">
        <v>18</v>
      </c>
      <c r="P178" s="16" t="s">
        <v>18</v>
      </c>
      <c r="Q178" s="16" t="s">
        <v>18</v>
      </c>
      <c r="R178" s="16" t="s">
        <v>18</v>
      </c>
      <c r="S178" s="16" t="s">
        <v>18</v>
      </c>
      <c r="T178" s="16" t="s">
        <v>18</v>
      </c>
      <c r="U178" s="16" t="s">
        <v>18</v>
      </c>
      <c r="V178" s="16" t="s">
        <v>18</v>
      </c>
      <c r="W178" s="16" t="s">
        <v>18</v>
      </c>
      <c r="X178" s="16" t="s">
        <v>18</v>
      </c>
      <c r="Y178" s="85" t="s">
        <v>18</v>
      </c>
      <c r="Z178" s="85" t="s">
        <v>18</v>
      </c>
      <c r="AA178" s="85" t="s">
        <v>18</v>
      </c>
      <c r="AB178" s="85" t="s">
        <v>18</v>
      </c>
      <c r="AC178" s="85" t="s">
        <v>18</v>
      </c>
      <c r="AD178" s="85" t="s">
        <v>18</v>
      </c>
      <c r="AE178" s="85" t="s">
        <v>18</v>
      </c>
      <c r="AF178" s="85" t="s">
        <v>18</v>
      </c>
      <c r="AG178" s="85" t="s">
        <v>18</v>
      </c>
      <c r="AH178" s="16" t="s">
        <v>18</v>
      </c>
      <c r="AI178" s="16" t="s">
        <v>18</v>
      </c>
      <c r="AJ178" s="16" t="s">
        <v>18</v>
      </c>
      <c r="AK178" s="16" t="s">
        <v>18</v>
      </c>
      <c r="AL178" s="17" t="s">
        <v>18</v>
      </c>
      <c r="AM178" s="85" t="s">
        <v>18</v>
      </c>
      <c r="AN178" s="85" t="s">
        <v>18</v>
      </c>
      <c r="AO178" s="85" t="s">
        <v>18</v>
      </c>
      <c r="AP178" s="16" t="s">
        <v>18</v>
      </c>
      <c r="AQ178" s="16" t="s">
        <v>18</v>
      </c>
      <c r="AR178" s="16" t="s">
        <v>18</v>
      </c>
      <c r="AS178" s="16" t="s">
        <v>18</v>
      </c>
      <c r="AT178" s="16" t="s">
        <v>18</v>
      </c>
      <c r="AU178" s="16" t="s">
        <v>18</v>
      </c>
      <c r="AV178" s="84" t="s">
        <v>18</v>
      </c>
      <c r="AW178" s="84" t="s">
        <v>18</v>
      </c>
      <c r="AX178" s="84" t="s">
        <v>18</v>
      </c>
      <c r="AY178" s="84" t="s">
        <v>18</v>
      </c>
      <c r="AZ178" s="84" t="s">
        <v>18</v>
      </c>
      <c r="BA178" s="84" t="s">
        <v>18</v>
      </c>
      <c r="BB178" s="84" t="s">
        <v>18</v>
      </c>
      <c r="BC178" s="84" t="s">
        <v>18</v>
      </c>
      <c r="BD178" s="84" t="s">
        <v>18</v>
      </c>
      <c r="BE178" s="84" t="s">
        <v>18</v>
      </c>
      <c r="BF178" s="16">
        <v>45750</v>
      </c>
      <c r="BG178" s="16">
        <v>45754</v>
      </c>
      <c r="BH178" s="19">
        <f t="shared" si="4"/>
        <v>4</v>
      </c>
      <c r="BI178" s="83">
        <f t="shared" si="5"/>
        <v>20</v>
      </c>
      <c r="BJ178" s="54"/>
      <c r="BK178" s="54"/>
      <c r="BL178" s="54"/>
      <c r="BM178" s="54"/>
      <c r="BN178" s="54"/>
      <c r="BO178" s="54"/>
      <c r="BP178" s="54"/>
      <c r="BQ178" s="54"/>
      <c r="BR178" s="54"/>
      <c r="BS178" s="54"/>
      <c r="BT178" s="54"/>
      <c r="BU178" s="54"/>
      <c r="BV178" s="54"/>
      <c r="BW178" s="54"/>
      <c r="BX178" s="54"/>
      <c r="BY178" s="54"/>
      <c r="BZ178" s="54"/>
      <c r="CA178" s="54"/>
      <c r="CB178" s="54"/>
      <c r="CC178" s="54"/>
      <c r="CD178" s="54"/>
      <c r="CE178" s="54"/>
      <c r="CF178" s="54"/>
      <c r="CG178" s="54"/>
      <c r="CH178" s="54"/>
      <c r="CI178" s="54"/>
      <c r="CJ178" s="54"/>
      <c r="CK178" s="54"/>
      <c r="CL178" s="54"/>
      <c r="CM178" s="54"/>
      <c r="CN178" s="54"/>
      <c r="CO178" s="54"/>
      <c r="CP178" s="54"/>
      <c r="CQ178" s="54"/>
      <c r="CR178" s="54"/>
      <c r="CS178" s="54"/>
      <c r="CT178" s="54"/>
      <c r="CU178" s="54"/>
      <c r="CV178" s="54"/>
      <c r="CW178" s="54"/>
      <c r="CX178" s="54"/>
      <c r="CY178" s="54"/>
      <c r="CZ178" s="54"/>
      <c r="DA178" s="54"/>
      <c r="DB178" s="54"/>
      <c r="DC178" s="54"/>
      <c r="DD178" s="54"/>
      <c r="DE178" s="54"/>
      <c r="DF178" s="54"/>
      <c r="DG178" s="54"/>
      <c r="DH178" s="54"/>
      <c r="DI178" s="54"/>
      <c r="DJ178" s="54"/>
      <c r="DK178" s="54"/>
      <c r="DL178" s="54"/>
      <c r="DM178" s="54"/>
      <c r="DN178" s="54"/>
      <c r="DO178" s="54"/>
      <c r="DP178" s="54"/>
      <c r="DQ178" s="54"/>
      <c r="DR178" s="54"/>
      <c r="DS178" s="54"/>
      <c r="DT178" s="54"/>
      <c r="DU178" s="82"/>
    </row>
    <row r="179" spans="1:125" s="81" customFormat="1">
      <c r="A179" s="19">
        <v>503098</v>
      </c>
      <c r="B179" s="3">
        <v>92128</v>
      </c>
      <c r="C179" s="17" t="s">
        <v>160</v>
      </c>
      <c r="D179" s="17" t="s">
        <v>165</v>
      </c>
      <c r="E179" s="18" t="s">
        <v>152</v>
      </c>
      <c r="F179" s="3" t="s">
        <v>157</v>
      </c>
      <c r="G179" s="19">
        <v>6</v>
      </c>
      <c r="H179" s="3" t="s">
        <v>154</v>
      </c>
      <c r="I179" s="16">
        <v>45678</v>
      </c>
      <c r="J179" s="16">
        <v>45678</v>
      </c>
      <c r="K179" s="3">
        <v>1</v>
      </c>
      <c r="L179" s="16">
        <v>45733</v>
      </c>
      <c r="M179" s="16">
        <v>45733</v>
      </c>
      <c r="N179" s="3">
        <f>NETWORKDAYS(L179,M179,[1]Holidays!$A$1:$A$49)</f>
        <v>1</v>
      </c>
      <c r="O179" s="16" t="s">
        <v>18</v>
      </c>
      <c r="P179" s="16" t="s">
        <v>18</v>
      </c>
      <c r="Q179" s="16" t="s">
        <v>18</v>
      </c>
      <c r="R179" s="16" t="s">
        <v>18</v>
      </c>
      <c r="S179" s="16" t="s">
        <v>18</v>
      </c>
      <c r="T179" s="16" t="s">
        <v>18</v>
      </c>
      <c r="U179" s="16" t="s">
        <v>18</v>
      </c>
      <c r="V179" s="16" t="s">
        <v>18</v>
      </c>
      <c r="W179" s="16" t="s">
        <v>18</v>
      </c>
      <c r="X179" s="16" t="s">
        <v>18</v>
      </c>
      <c r="Y179" s="85" t="s">
        <v>18</v>
      </c>
      <c r="Z179" s="85" t="s">
        <v>18</v>
      </c>
      <c r="AA179" s="85" t="s">
        <v>18</v>
      </c>
      <c r="AB179" s="85" t="s">
        <v>18</v>
      </c>
      <c r="AC179" s="85" t="s">
        <v>18</v>
      </c>
      <c r="AD179" s="85" t="s">
        <v>18</v>
      </c>
      <c r="AE179" s="85" t="s">
        <v>18</v>
      </c>
      <c r="AF179" s="85" t="s">
        <v>18</v>
      </c>
      <c r="AG179" s="85" t="s">
        <v>18</v>
      </c>
      <c r="AH179" s="16" t="s">
        <v>18</v>
      </c>
      <c r="AI179" s="16" t="s">
        <v>18</v>
      </c>
      <c r="AJ179" s="16" t="s">
        <v>18</v>
      </c>
      <c r="AK179" s="16" t="s">
        <v>18</v>
      </c>
      <c r="AL179" s="17" t="s">
        <v>18</v>
      </c>
      <c r="AM179" s="85" t="s">
        <v>18</v>
      </c>
      <c r="AN179" s="85" t="s">
        <v>18</v>
      </c>
      <c r="AO179" s="85" t="s">
        <v>18</v>
      </c>
      <c r="AP179" s="16" t="s">
        <v>18</v>
      </c>
      <c r="AQ179" s="16" t="s">
        <v>18</v>
      </c>
      <c r="AR179" s="16" t="s">
        <v>18</v>
      </c>
      <c r="AS179" s="16" t="s">
        <v>18</v>
      </c>
      <c r="AT179" s="16" t="s">
        <v>18</v>
      </c>
      <c r="AU179" s="16" t="s">
        <v>18</v>
      </c>
      <c r="AV179" s="84" t="s">
        <v>18</v>
      </c>
      <c r="AW179" s="84" t="s">
        <v>18</v>
      </c>
      <c r="AX179" s="84" t="s">
        <v>18</v>
      </c>
      <c r="AY179" s="84" t="s">
        <v>18</v>
      </c>
      <c r="AZ179" s="84" t="s">
        <v>18</v>
      </c>
      <c r="BA179" s="84" t="s">
        <v>18</v>
      </c>
      <c r="BB179" s="84" t="s">
        <v>18</v>
      </c>
      <c r="BC179" s="84" t="s">
        <v>18</v>
      </c>
      <c r="BD179" s="84" t="s">
        <v>18</v>
      </c>
      <c r="BE179" s="84" t="s">
        <v>18</v>
      </c>
      <c r="BF179" s="16">
        <v>45758</v>
      </c>
      <c r="BG179" s="16">
        <v>45762</v>
      </c>
      <c r="BH179" s="19">
        <f t="shared" si="4"/>
        <v>4</v>
      </c>
      <c r="BI179" s="83">
        <f t="shared" si="5"/>
        <v>29</v>
      </c>
      <c r="BJ179" s="54"/>
      <c r="BK179" s="54"/>
      <c r="BL179" s="54"/>
      <c r="BM179" s="54"/>
      <c r="BN179" s="54"/>
      <c r="BO179" s="54"/>
      <c r="BP179" s="54"/>
      <c r="BQ179" s="54"/>
      <c r="BR179" s="54"/>
      <c r="BS179" s="54"/>
      <c r="BT179" s="54"/>
      <c r="BU179" s="54"/>
      <c r="BV179" s="54"/>
      <c r="BW179" s="54"/>
      <c r="BX179" s="54"/>
      <c r="BY179" s="54"/>
      <c r="BZ179" s="54"/>
      <c r="CA179" s="54"/>
      <c r="CB179" s="54"/>
      <c r="CC179" s="54"/>
      <c r="CD179" s="54"/>
      <c r="CE179" s="54"/>
      <c r="CF179" s="54"/>
      <c r="CG179" s="54"/>
      <c r="CH179" s="54"/>
      <c r="CI179" s="54"/>
      <c r="CJ179" s="54"/>
      <c r="CK179" s="54"/>
      <c r="CL179" s="54"/>
      <c r="CM179" s="54"/>
      <c r="CN179" s="54"/>
      <c r="CO179" s="54"/>
      <c r="CP179" s="54"/>
      <c r="CQ179" s="54"/>
      <c r="CR179" s="54"/>
      <c r="CS179" s="54"/>
      <c r="CT179" s="54"/>
      <c r="CU179" s="54"/>
      <c r="CV179" s="54"/>
      <c r="CW179" s="54"/>
      <c r="CX179" s="54"/>
      <c r="CY179" s="54"/>
      <c r="CZ179" s="54"/>
      <c r="DA179" s="54"/>
      <c r="DB179" s="54"/>
      <c r="DC179" s="54"/>
      <c r="DD179" s="54"/>
      <c r="DE179" s="54"/>
      <c r="DF179" s="54"/>
      <c r="DG179" s="54"/>
      <c r="DH179" s="54"/>
      <c r="DI179" s="54"/>
      <c r="DJ179" s="54"/>
      <c r="DK179" s="54"/>
      <c r="DL179" s="54"/>
      <c r="DM179" s="54"/>
      <c r="DN179" s="54"/>
      <c r="DO179" s="54"/>
      <c r="DP179" s="54"/>
      <c r="DQ179" s="54"/>
      <c r="DR179" s="54"/>
      <c r="DS179" s="54"/>
      <c r="DT179" s="54"/>
      <c r="DU179" s="82"/>
    </row>
    <row r="180" spans="1:125" s="81" customFormat="1">
      <c r="A180" s="19">
        <v>503550</v>
      </c>
      <c r="B180" s="3">
        <v>91945</v>
      </c>
      <c r="C180" s="17" t="s">
        <v>160</v>
      </c>
      <c r="D180" s="17" t="s">
        <v>165</v>
      </c>
      <c r="E180" s="18" t="s">
        <v>152</v>
      </c>
      <c r="F180" s="3" t="s">
        <v>157</v>
      </c>
      <c r="G180" s="19">
        <v>11</v>
      </c>
      <c r="H180" s="3" t="s">
        <v>154</v>
      </c>
      <c r="I180" s="16">
        <v>45681</v>
      </c>
      <c r="J180" s="16">
        <v>45681</v>
      </c>
      <c r="K180" s="3">
        <v>1</v>
      </c>
      <c r="L180" s="16">
        <v>45722</v>
      </c>
      <c r="M180" s="16">
        <v>45735</v>
      </c>
      <c r="N180" s="3">
        <f>NETWORKDAYS(L180,M180,[1]Holidays!$A$1:$A$49)</f>
        <v>10</v>
      </c>
      <c r="O180" s="16" t="s">
        <v>18</v>
      </c>
      <c r="P180" s="16" t="s">
        <v>18</v>
      </c>
      <c r="Q180" s="16" t="s">
        <v>18</v>
      </c>
      <c r="R180" s="16" t="s">
        <v>18</v>
      </c>
      <c r="S180" s="16" t="s">
        <v>18</v>
      </c>
      <c r="T180" s="16" t="s">
        <v>18</v>
      </c>
      <c r="U180" s="16" t="s">
        <v>18</v>
      </c>
      <c r="V180" s="16" t="s">
        <v>18</v>
      </c>
      <c r="W180" s="16" t="s">
        <v>18</v>
      </c>
      <c r="X180" s="16" t="s">
        <v>18</v>
      </c>
      <c r="Y180" s="85" t="s">
        <v>18</v>
      </c>
      <c r="Z180" s="85" t="s">
        <v>18</v>
      </c>
      <c r="AA180" s="85" t="s">
        <v>18</v>
      </c>
      <c r="AB180" s="85" t="s">
        <v>18</v>
      </c>
      <c r="AC180" s="85" t="s">
        <v>18</v>
      </c>
      <c r="AD180" s="85" t="s">
        <v>18</v>
      </c>
      <c r="AE180" s="85" t="s">
        <v>18</v>
      </c>
      <c r="AF180" s="85" t="s">
        <v>18</v>
      </c>
      <c r="AG180" s="85" t="s">
        <v>18</v>
      </c>
      <c r="AH180" s="16" t="s">
        <v>18</v>
      </c>
      <c r="AI180" s="16" t="s">
        <v>18</v>
      </c>
      <c r="AJ180" s="16" t="s">
        <v>18</v>
      </c>
      <c r="AK180" s="16" t="s">
        <v>18</v>
      </c>
      <c r="AL180" s="17" t="s">
        <v>18</v>
      </c>
      <c r="AM180" s="85" t="s">
        <v>18</v>
      </c>
      <c r="AN180" s="85" t="s">
        <v>18</v>
      </c>
      <c r="AO180" s="85" t="s">
        <v>18</v>
      </c>
      <c r="AP180" s="16" t="s">
        <v>18</v>
      </c>
      <c r="AQ180" s="16" t="s">
        <v>18</v>
      </c>
      <c r="AR180" s="16" t="s">
        <v>18</v>
      </c>
      <c r="AS180" s="16" t="s">
        <v>18</v>
      </c>
      <c r="AT180" s="16" t="s">
        <v>18</v>
      </c>
      <c r="AU180" s="16" t="s">
        <v>18</v>
      </c>
      <c r="AV180" s="84" t="s">
        <v>18</v>
      </c>
      <c r="AW180" s="84" t="s">
        <v>18</v>
      </c>
      <c r="AX180" s="84" t="s">
        <v>18</v>
      </c>
      <c r="AY180" s="84" t="s">
        <v>18</v>
      </c>
      <c r="AZ180" s="84" t="s">
        <v>18</v>
      </c>
      <c r="BA180" s="84" t="s">
        <v>18</v>
      </c>
      <c r="BB180" s="84" t="s">
        <v>18</v>
      </c>
      <c r="BC180" s="84" t="s">
        <v>18</v>
      </c>
      <c r="BD180" s="84" t="s">
        <v>18</v>
      </c>
      <c r="BE180" s="84" t="s">
        <v>18</v>
      </c>
      <c r="BF180" s="16">
        <v>45789</v>
      </c>
      <c r="BG180" s="16">
        <v>45789</v>
      </c>
      <c r="BH180" s="19">
        <f t="shared" si="4"/>
        <v>0</v>
      </c>
      <c r="BI180" s="83">
        <f t="shared" si="5"/>
        <v>54</v>
      </c>
      <c r="BJ180" s="54"/>
      <c r="BK180" s="54"/>
      <c r="BL180" s="54"/>
      <c r="BM180" s="54"/>
      <c r="BN180" s="54"/>
      <c r="BO180" s="54"/>
      <c r="BP180" s="54"/>
      <c r="BQ180" s="54"/>
      <c r="BR180" s="54"/>
      <c r="BS180" s="54"/>
      <c r="BT180" s="54"/>
      <c r="BU180" s="54"/>
      <c r="BV180" s="54"/>
      <c r="BW180" s="54"/>
      <c r="BX180" s="54"/>
      <c r="BY180" s="54"/>
      <c r="BZ180" s="54"/>
      <c r="CA180" s="54"/>
      <c r="CB180" s="54"/>
      <c r="CC180" s="54"/>
      <c r="CD180" s="54"/>
      <c r="CE180" s="54"/>
      <c r="CF180" s="54"/>
      <c r="CG180" s="54"/>
      <c r="CH180" s="54"/>
      <c r="CI180" s="54"/>
      <c r="CJ180" s="54"/>
      <c r="CK180" s="54"/>
      <c r="CL180" s="54"/>
      <c r="CM180" s="54"/>
      <c r="CN180" s="54"/>
      <c r="CO180" s="54"/>
      <c r="CP180" s="54"/>
      <c r="CQ180" s="54"/>
      <c r="CR180" s="54"/>
      <c r="CS180" s="54"/>
      <c r="CT180" s="54"/>
      <c r="CU180" s="54"/>
      <c r="CV180" s="54"/>
      <c r="CW180" s="54"/>
      <c r="CX180" s="54"/>
      <c r="CY180" s="54"/>
      <c r="CZ180" s="54"/>
      <c r="DA180" s="54"/>
      <c r="DB180" s="54"/>
      <c r="DC180" s="54"/>
      <c r="DD180" s="54"/>
      <c r="DE180" s="54"/>
      <c r="DF180" s="54"/>
      <c r="DG180" s="54"/>
      <c r="DH180" s="54"/>
      <c r="DI180" s="54"/>
      <c r="DJ180" s="54"/>
      <c r="DK180" s="54"/>
      <c r="DL180" s="54"/>
      <c r="DM180" s="54"/>
      <c r="DN180" s="54"/>
      <c r="DO180" s="54"/>
      <c r="DP180" s="54"/>
      <c r="DQ180" s="54"/>
      <c r="DR180" s="54"/>
      <c r="DS180" s="54"/>
      <c r="DT180" s="54"/>
      <c r="DU180" s="82"/>
    </row>
    <row r="181" spans="1:125" s="81" customFormat="1">
      <c r="A181" s="3">
        <v>503561</v>
      </c>
      <c r="B181" s="3">
        <v>92037</v>
      </c>
      <c r="C181" s="17" t="s">
        <v>160</v>
      </c>
      <c r="D181" s="17" t="s">
        <v>165</v>
      </c>
      <c r="E181" s="3" t="s">
        <v>152</v>
      </c>
      <c r="F181" s="3" t="s">
        <v>153</v>
      </c>
      <c r="G181" s="19">
        <v>4.3499999999999996</v>
      </c>
      <c r="H181" s="3" t="s">
        <v>154</v>
      </c>
      <c r="I181" s="16">
        <v>45681</v>
      </c>
      <c r="J181" s="16">
        <v>45681</v>
      </c>
      <c r="K181" s="3">
        <v>1</v>
      </c>
      <c r="L181" s="16">
        <v>45723</v>
      </c>
      <c r="M181" s="16">
        <v>45734</v>
      </c>
      <c r="N181" s="3">
        <f>NETWORKDAYS(L181,M181,[1]Holidays!$A$1:$A$49)</f>
        <v>8</v>
      </c>
      <c r="O181" s="16" t="s">
        <v>18</v>
      </c>
      <c r="P181" s="16" t="s">
        <v>18</v>
      </c>
      <c r="Q181" s="16" t="s">
        <v>18</v>
      </c>
      <c r="R181" s="16" t="s">
        <v>18</v>
      </c>
      <c r="S181" s="16" t="s">
        <v>18</v>
      </c>
      <c r="T181" s="16" t="s">
        <v>18</v>
      </c>
      <c r="U181" s="16" t="s">
        <v>18</v>
      </c>
      <c r="V181" s="16" t="s">
        <v>18</v>
      </c>
      <c r="W181" s="16" t="s">
        <v>18</v>
      </c>
      <c r="X181" s="16" t="s">
        <v>18</v>
      </c>
      <c r="Y181" s="85" t="s">
        <v>18</v>
      </c>
      <c r="Z181" s="85" t="s">
        <v>18</v>
      </c>
      <c r="AA181" s="85" t="s">
        <v>18</v>
      </c>
      <c r="AB181" s="85" t="s">
        <v>18</v>
      </c>
      <c r="AC181" s="85" t="s">
        <v>18</v>
      </c>
      <c r="AD181" s="85" t="s">
        <v>18</v>
      </c>
      <c r="AE181" s="85" t="s">
        <v>18</v>
      </c>
      <c r="AF181" s="85" t="s">
        <v>18</v>
      </c>
      <c r="AG181" s="85" t="s">
        <v>18</v>
      </c>
      <c r="AH181" s="16" t="s">
        <v>18</v>
      </c>
      <c r="AI181" s="16" t="s">
        <v>18</v>
      </c>
      <c r="AJ181" s="16" t="s">
        <v>18</v>
      </c>
      <c r="AK181" s="16" t="s">
        <v>18</v>
      </c>
      <c r="AL181" s="17" t="s">
        <v>18</v>
      </c>
      <c r="AM181" s="85" t="s">
        <v>18</v>
      </c>
      <c r="AN181" s="85" t="s">
        <v>18</v>
      </c>
      <c r="AO181" s="85" t="s">
        <v>18</v>
      </c>
      <c r="AP181" s="16" t="s">
        <v>18</v>
      </c>
      <c r="AQ181" s="16" t="s">
        <v>18</v>
      </c>
      <c r="AR181" s="16" t="s">
        <v>18</v>
      </c>
      <c r="AS181" s="16" t="s">
        <v>18</v>
      </c>
      <c r="AT181" s="16" t="s">
        <v>18</v>
      </c>
      <c r="AU181" s="16" t="s">
        <v>18</v>
      </c>
      <c r="AV181" s="84" t="s">
        <v>18</v>
      </c>
      <c r="AW181" s="84" t="s">
        <v>18</v>
      </c>
      <c r="AX181" s="84" t="s">
        <v>18</v>
      </c>
      <c r="AY181" s="84" t="s">
        <v>18</v>
      </c>
      <c r="AZ181" s="84" t="s">
        <v>18</v>
      </c>
      <c r="BA181" s="84" t="s">
        <v>18</v>
      </c>
      <c r="BB181" s="84" t="s">
        <v>18</v>
      </c>
      <c r="BC181" s="84" t="s">
        <v>18</v>
      </c>
      <c r="BD181" s="84" t="s">
        <v>18</v>
      </c>
      <c r="BE181" s="84" t="s">
        <v>18</v>
      </c>
      <c r="BF181" s="16">
        <v>45751</v>
      </c>
      <c r="BG181" s="16">
        <v>45751</v>
      </c>
      <c r="BH181" s="19">
        <f t="shared" si="4"/>
        <v>0</v>
      </c>
      <c r="BI181" s="83">
        <f t="shared" si="5"/>
        <v>17</v>
      </c>
      <c r="BJ181" s="54"/>
      <c r="BK181" s="54"/>
      <c r="BL181" s="54"/>
      <c r="BM181" s="54"/>
      <c r="BN181" s="54"/>
      <c r="BO181" s="54"/>
      <c r="BP181" s="54"/>
      <c r="BQ181" s="54"/>
      <c r="BR181" s="54"/>
      <c r="BS181" s="54"/>
      <c r="BT181" s="54"/>
      <c r="BU181" s="54"/>
      <c r="BV181" s="54"/>
      <c r="BW181" s="54"/>
      <c r="BX181" s="54"/>
      <c r="BY181" s="54"/>
      <c r="BZ181" s="54"/>
      <c r="CA181" s="54"/>
      <c r="CB181" s="54"/>
      <c r="CC181" s="54"/>
      <c r="CD181" s="54"/>
      <c r="CE181" s="54"/>
      <c r="CF181" s="54"/>
      <c r="CG181" s="54"/>
      <c r="CH181" s="54"/>
      <c r="CI181" s="54"/>
      <c r="CJ181" s="54"/>
      <c r="CK181" s="54"/>
      <c r="CL181" s="54"/>
      <c r="CM181" s="54"/>
      <c r="CN181" s="54"/>
      <c r="CO181" s="54"/>
      <c r="CP181" s="54"/>
      <c r="CQ181" s="54"/>
      <c r="CR181" s="54"/>
      <c r="CS181" s="54"/>
      <c r="CT181" s="54"/>
      <c r="CU181" s="54"/>
      <c r="CV181" s="54"/>
      <c r="CW181" s="54"/>
      <c r="CX181" s="54"/>
      <c r="CY181" s="54"/>
      <c r="CZ181" s="54"/>
      <c r="DA181" s="54"/>
      <c r="DB181" s="54"/>
      <c r="DC181" s="54"/>
      <c r="DD181" s="54"/>
      <c r="DE181" s="54"/>
      <c r="DF181" s="54"/>
      <c r="DG181" s="54"/>
      <c r="DH181" s="54"/>
      <c r="DI181" s="54"/>
      <c r="DJ181" s="54"/>
      <c r="DK181" s="54"/>
      <c r="DL181" s="54"/>
      <c r="DM181" s="54"/>
      <c r="DN181" s="54"/>
      <c r="DO181" s="54"/>
      <c r="DP181" s="54"/>
      <c r="DQ181" s="54"/>
      <c r="DR181" s="54"/>
      <c r="DS181" s="54"/>
      <c r="DT181" s="54"/>
      <c r="DU181" s="82"/>
    </row>
    <row r="182" spans="1:125" s="81" customFormat="1">
      <c r="A182" s="3">
        <v>503749</v>
      </c>
      <c r="B182" s="3">
        <v>92057</v>
      </c>
      <c r="C182" s="17" t="s">
        <v>160</v>
      </c>
      <c r="D182" s="17" t="s">
        <v>165</v>
      </c>
      <c r="E182" s="3" t="s">
        <v>152</v>
      </c>
      <c r="F182" s="3" t="s">
        <v>153</v>
      </c>
      <c r="G182" s="19">
        <v>2.14</v>
      </c>
      <c r="H182" s="3" t="s">
        <v>154</v>
      </c>
      <c r="I182" s="16">
        <v>45767</v>
      </c>
      <c r="J182" s="16">
        <v>45767</v>
      </c>
      <c r="K182" s="3">
        <v>1</v>
      </c>
      <c r="L182" s="16">
        <v>45767</v>
      </c>
      <c r="M182" s="16">
        <v>45778</v>
      </c>
      <c r="N182" s="3">
        <f>NETWORKDAYS(L182,M182,[1]Holidays!$A$1:$A$49)</f>
        <v>9</v>
      </c>
      <c r="O182" s="16" t="s">
        <v>18</v>
      </c>
      <c r="P182" s="16" t="s">
        <v>18</v>
      </c>
      <c r="Q182" s="16" t="s">
        <v>18</v>
      </c>
      <c r="R182" s="16" t="s">
        <v>18</v>
      </c>
      <c r="S182" s="16" t="s">
        <v>18</v>
      </c>
      <c r="T182" s="16" t="s">
        <v>18</v>
      </c>
      <c r="U182" s="16" t="s">
        <v>18</v>
      </c>
      <c r="V182" s="16" t="s">
        <v>18</v>
      </c>
      <c r="W182" s="16" t="s">
        <v>18</v>
      </c>
      <c r="X182" s="16" t="s">
        <v>18</v>
      </c>
      <c r="Y182" s="85" t="s">
        <v>18</v>
      </c>
      <c r="Z182" s="85" t="s">
        <v>18</v>
      </c>
      <c r="AA182" s="85" t="s">
        <v>18</v>
      </c>
      <c r="AB182" s="85" t="s">
        <v>18</v>
      </c>
      <c r="AC182" s="85" t="s">
        <v>18</v>
      </c>
      <c r="AD182" s="85" t="s">
        <v>18</v>
      </c>
      <c r="AE182" s="85" t="s">
        <v>18</v>
      </c>
      <c r="AF182" s="85" t="s">
        <v>18</v>
      </c>
      <c r="AG182" s="85" t="s">
        <v>18</v>
      </c>
      <c r="AH182" s="16" t="s">
        <v>18</v>
      </c>
      <c r="AI182" s="16" t="s">
        <v>18</v>
      </c>
      <c r="AJ182" s="16" t="s">
        <v>18</v>
      </c>
      <c r="AK182" s="16" t="s">
        <v>18</v>
      </c>
      <c r="AL182" s="17" t="s">
        <v>18</v>
      </c>
      <c r="AM182" s="85" t="s">
        <v>18</v>
      </c>
      <c r="AN182" s="85" t="s">
        <v>18</v>
      </c>
      <c r="AO182" s="85" t="s">
        <v>18</v>
      </c>
      <c r="AP182" s="16" t="s">
        <v>18</v>
      </c>
      <c r="AQ182" s="16" t="s">
        <v>18</v>
      </c>
      <c r="AR182" s="16" t="s">
        <v>18</v>
      </c>
      <c r="AS182" s="16" t="s">
        <v>18</v>
      </c>
      <c r="AT182" s="16" t="s">
        <v>18</v>
      </c>
      <c r="AU182" s="16" t="s">
        <v>18</v>
      </c>
      <c r="AV182" s="84" t="s">
        <v>18</v>
      </c>
      <c r="AW182" s="84" t="s">
        <v>18</v>
      </c>
      <c r="AX182" s="84" t="s">
        <v>18</v>
      </c>
      <c r="AY182" s="84" t="s">
        <v>18</v>
      </c>
      <c r="AZ182" s="84" t="s">
        <v>18</v>
      </c>
      <c r="BA182" s="84" t="s">
        <v>18</v>
      </c>
      <c r="BB182" s="84" t="s">
        <v>18</v>
      </c>
      <c r="BC182" s="84" t="s">
        <v>18</v>
      </c>
      <c r="BD182" s="84" t="s">
        <v>18</v>
      </c>
      <c r="BE182" s="84" t="s">
        <v>18</v>
      </c>
      <c r="BF182" s="16">
        <v>45786</v>
      </c>
      <c r="BG182" s="16">
        <v>45786</v>
      </c>
      <c r="BH182" s="19">
        <f t="shared" si="4"/>
        <v>0</v>
      </c>
      <c r="BI182" s="83">
        <f t="shared" si="5"/>
        <v>8</v>
      </c>
      <c r="BJ182" s="54"/>
      <c r="BK182" s="54"/>
      <c r="BL182" s="54"/>
      <c r="BM182" s="54"/>
      <c r="BN182" s="54"/>
      <c r="BO182" s="54"/>
      <c r="BP182" s="54"/>
      <c r="BQ182" s="54"/>
      <c r="BR182" s="54"/>
      <c r="BS182" s="54"/>
      <c r="BT182" s="54"/>
      <c r="BU182" s="54"/>
      <c r="BV182" s="54"/>
      <c r="BW182" s="54"/>
      <c r="BX182" s="54"/>
      <c r="BY182" s="54"/>
      <c r="BZ182" s="54"/>
      <c r="CA182" s="54"/>
      <c r="CB182" s="54"/>
      <c r="CC182" s="54"/>
      <c r="CD182" s="54"/>
      <c r="CE182" s="54"/>
      <c r="CF182" s="54"/>
      <c r="CG182" s="54"/>
      <c r="CH182" s="54"/>
      <c r="CI182" s="54"/>
      <c r="CJ182" s="54"/>
      <c r="CK182" s="54"/>
      <c r="CL182" s="54"/>
      <c r="CM182" s="54"/>
      <c r="CN182" s="54"/>
      <c r="CO182" s="54"/>
      <c r="CP182" s="54"/>
      <c r="CQ182" s="54"/>
      <c r="CR182" s="54"/>
      <c r="CS182" s="54"/>
      <c r="CT182" s="54"/>
      <c r="CU182" s="54"/>
      <c r="CV182" s="54"/>
      <c r="CW182" s="54"/>
      <c r="CX182" s="54"/>
      <c r="CY182" s="54"/>
      <c r="CZ182" s="54"/>
      <c r="DA182" s="54"/>
      <c r="DB182" s="54"/>
      <c r="DC182" s="54"/>
      <c r="DD182" s="54"/>
      <c r="DE182" s="54"/>
      <c r="DF182" s="54"/>
      <c r="DG182" s="54"/>
      <c r="DH182" s="54"/>
      <c r="DI182" s="54"/>
      <c r="DJ182" s="54"/>
      <c r="DK182" s="54"/>
      <c r="DL182" s="54"/>
      <c r="DM182" s="54"/>
      <c r="DN182" s="54"/>
      <c r="DO182" s="54"/>
      <c r="DP182" s="54"/>
      <c r="DQ182" s="54"/>
      <c r="DR182" s="54"/>
      <c r="DS182" s="54"/>
      <c r="DT182" s="54"/>
      <c r="DU182" s="82"/>
    </row>
    <row r="183" spans="1:125" s="81" customFormat="1">
      <c r="A183" s="19">
        <v>503771</v>
      </c>
      <c r="B183" s="3">
        <v>92037</v>
      </c>
      <c r="C183" s="17" t="s">
        <v>160</v>
      </c>
      <c r="D183" s="17" t="s">
        <v>165</v>
      </c>
      <c r="E183" s="18" t="s">
        <v>152</v>
      </c>
      <c r="F183" s="3" t="s">
        <v>157</v>
      </c>
      <c r="G183" s="19">
        <v>11</v>
      </c>
      <c r="H183" s="3" t="s">
        <v>154</v>
      </c>
      <c r="I183" s="16">
        <v>45684</v>
      </c>
      <c r="J183" s="16">
        <v>45684</v>
      </c>
      <c r="K183" s="3">
        <v>1</v>
      </c>
      <c r="L183" s="16">
        <v>45733</v>
      </c>
      <c r="M183" s="16">
        <v>45733</v>
      </c>
      <c r="N183" s="3">
        <f>NETWORKDAYS(L183,M183,[1]Holidays!$A$1:$A$49)</f>
        <v>1</v>
      </c>
      <c r="O183" s="16" t="s">
        <v>18</v>
      </c>
      <c r="P183" s="16" t="s">
        <v>18</v>
      </c>
      <c r="Q183" s="16" t="s">
        <v>18</v>
      </c>
      <c r="R183" s="16" t="s">
        <v>18</v>
      </c>
      <c r="S183" s="16" t="s">
        <v>18</v>
      </c>
      <c r="T183" s="16" t="s">
        <v>18</v>
      </c>
      <c r="U183" s="16" t="s">
        <v>18</v>
      </c>
      <c r="V183" s="16" t="s">
        <v>18</v>
      </c>
      <c r="W183" s="16" t="s">
        <v>18</v>
      </c>
      <c r="X183" s="16" t="s">
        <v>18</v>
      </c>
      <c r="Y183" s="85" t="s">
        <v>18</v>
      </c>
      <c r="Z183" s="85" t="s">
        <v>18</v>
      </c>
      <c r="AA183" s="85" t="s">
        <v>18</v>
      </c>
      <c r="AB183" s="85" t="s">
        <v>18</v>
      </c>
      <c r="AC183" s="85" t="s">
        <v>18</v>
      </c>
      <c r="AD183" s="85" t="s">
        <v>18</v>
      </c>
      <c r="AE183" s="85" t="s">
        <v>18</v>
      </c>
      <c r="AF183" s="85" t="s">
        <v>18</v>
      </c>
      <c r="AG183" s="85" t="s">
        <v>18</v>
      </c>
      <c r="AH183" s="16" t="s">
        <v>18</v>
      </c>
      <c r="AI183" s="16" t="s">
        <v>18</v>
      </c>
      <c r="AJ183" s="16" t="s">
        <v>18</v>
      </c>
      <c r="AK183" s="16" t="s">
        <v>18</v>
      </c>
      <c r="AL183" s="17" t="s">
        <v>18</v>
      </c>
      <c r="AM183" s="85" t="s">
        <v>18</v>
      </c>
      <c r="AN183" s="85" t="s">
        <v>18</v>
      </c>
      <c r="AO183" s="85" t="s">
        <v>18</v>
      </c>
      <c r="AP183" s="16" t="s">
        <v>18</v>
      </c>
      <c r="AQ183" s="16" t="s">
        <v>18</v>
      </c>
      <c r="AR183" s="16" t="s">
        <v>18</v>
      </c>
      <c r="AS183" s="16" t="s">
        <v>18</v>
      </c>
      <c r="AT183" s="16" t="s">
        <v>18</v>
      </c>
      <c r="AU183" s="16" t="s">
        <v>18</v>
      </c>
      <c r="AV183" s="84" t="s">
        <v>18</v>
      </c>
      <c r="AW183" s="84" t="s">
        <v>18</v>
      </c>
      <c r="AX183" s="84" t="s">
        <v>18</v>
      </c>
      <c r="AY183" s="84" t="s">
        <v>18</v>
      </c>
      <c r="AZ183" s="84" t="s">
        <v>18</v>
      </c>
      <c r="BA183" s="84" t="s">
        <v>18</v>
      </c>
      <c r="BB183" s="84" t="s">
        <v>18</v>
      </c>
      <c r="BC183" s="84" t="s">
        <v>18</v>
      </c>
      <c r="BD183" s="84" t="s">
        <v>18</v>
      </c>
      <c r="BE183" s="84" t="s">
        <v>18</v>
      </c>
      <c r="BF183" s="16">
        <v>45754</v>
      </c>
      <c r="BG183" s="16">
        <v>45754</v>
      </c>
      <c r="BH183" s="19">
        <f t="shared" si="4"/>
        <v>0</v>
      </c>
      <c r="BI183" s="83">
        <f t="shared" si="5"/>
        <v>21</v>
      </c>
      <c r="BJ183" s="54"/>
      <c r="BK183" s="54"/>
      <c r="BL183" s="54"/>
      <c r="BM183" s="54"/>
      <c r="BN183" s="54"/>
      <c r="BO183" s="54"/>
      <c r="BP183" s="54"/>
      <c r="BQ183" s="54"/>
      <c r="BR183" s="54"/>
      <c r="BS183" s="54"/>
      <c r="BT183" s="54"/>
      <c r="BU183" s="54"/>
      <c r="BV183" s="54"/>
      <c r="BW183" s="54"/>
      <c r="BX183" s="54"/>
      <c r="BY183" s="54"/>
      <c r="BZ183" s="54"/>
      <c r="CA183" s="54"/>
      <c r="CB183" s="54"/>
      <c r="CC183" s="54"/>
      <c r="CD183" s="54"/>
      <c r="CE183" s="54"/>
      <c r="CF183" s="54"/>
      <c r="CG183" s="54"/>
      <c r="CH183" s="54"/>
      <c r="CI183" s="54"/>
      <c r="CJ183" s="54"/>
      <c r="CK183" s="54"/>
      <c r="CL183" s="54"/>
      <c r="CM183" s="54"/>
      <c r="CN183" s="54"/>
      <c r="CO183" s="54"/>
      <c r="CP183" s="54"/>
      <c r="CQ183" s="54"/>
      <c r="CR183" s="54"/>
      <c r="CS183" s="54"/>
      <c r="CT183" s="54"/>
      <c r="CU183" s="54"/>
      <c r="CV183" s="54"/>
      <c r="CW183" s="54"/>
      <c r="CX183" s="54"/>
      <c r="CY183" s="54"/>
      <c r="CZ183" s="54"/>
      <c r="DA183" s="54"/>
      <c r="DB183" s="54"/>
      <c r="DC183" s="54"/>
      <c r="DD183" s="54"/>
      <c r="DE183" s="54"/>
      <c r="DF183" s="54"/>
      <c r="DG183" s="54"/>
      <c r="DH183" s="54"/>
      <c r="DI183" s="54"/>
      <c r="DJ183" s="54"/>
      <c r="DK183" s="54"/>
      <c r="DL183" s="54"/>
      <c r="DM183" s="54"/>
      <c r="DN183" s="54"/>
      <c r="DO183" s="54"/>
      <c r="DP183" s="54"/>
      <c r="DQ183" s="54"/>
      <c r="DR183" s="54"/>
      <c r="DS183" s="54"/>
      <c r="DT183" s="54"/>
      <c r="DU183" s="82"/>
    </row>
    <row r="184" spans="1:125" s="81" customFormat="1">
      <c r="A184" s="19">
        <v>504194</v>
      </c>
      <c r="B184" s="3">
        <v>92025</v>
      </c>
      <c r="C184" s="17" t="s">
        <v>160</v>
      </c>
      <c r="D184" s="17" t="s">
        <v>165</v>
      </c>
      <c r="E184" s="18" t="s">
        <v>152</v>
      </c>
      <c r="F184" s="3" t="s">
        <v>157</v>
      </c>
      <c r="G184" s="19">
        <v>13</v>
      </c>
      <c r="H184" s="3" t="s">
        <v>154</v>
      </c>
      <c r="I184" s="16">
        <v>45686</v>
      </c>
      <c r="J184" s="16">
        <v>45686</v>
      </c>
      <c r="K184" s="3">
        <v>1</v>
      </c>
      <c r="L184" s="16">
        <v>45786</v>
      </c>
      <c r="M184" s="16">
        <v>45793</v>
      </c>
      <c r="N184" s="3">
        <f>NETWORKDAYS(L184,M184,[1]Holidays!$A$1:$A$49)</f>
        <v>6</v>
      </c>
      <c r="O184" s="16" t="s">
        <v>18</v>
      </c>
      <c r="P184" s="16" t="s">
        <v>18</v>
      </c>
      <c r="Q184" s="16" t="s">
        <v>18</v>
      </c>
      <c r="R184" s="16" t="s">
        <v>18</v>
      </c>
      <c r="S184" s="16" t="s">
        <v>18</v>
      </c>
      <c r="T184" s="16" t="s">
        <v>18</v>
      </c>
      <c r="U184" s="16" t="s">
        <v>18</v>
      </c>
      <c r="V184" s="16" t="s">
        <v>18</v>
      </c>
      <c r="W184" s="16" t="s">
        <v>18</v>
      </c>
      <c r="X184" s="16" t="s">
        <v>18</v>
      </c>
      <c r="Y184" s="85" t="s">
        <v>18</v>
      </c>
      <c r="Z184" s="85" t="s">
        <v>18</v>
      </c>
      <c r="AA184" s="85" t="s">
        <v>18</v>
      </c>
      <c r="AB184" s="85" t="s">
        <v>18</v>
      </c>
      <c r="AC184" s="85" t="s">
        <v>18</v>
      </c>
      <c r="AD184" s="85" t="s">
        <v>18</v>
      </c>
      <c r="AE184" s="85" t="s">
        <v>18</v>
      </c>
      <c r="AF184" s="85" t="s">
        <v>18</v>
      </c>
      <c r="AG184" s="85" t="s">
        <v>18</v>
      </c>
      <c r="AH184" s="16" t="s">
        <v>18</v>
      </c>
      <c r="AI184" s="16" t="s">
        <v>18</v>
      </c>
      <c r="AJ184" s="16" t="s">
        <v>18</v>
      </c>
      <c r="AK184" s="16" t="s">
        <v>18</v>
      </c>
      <c r="AL184" s="17" t="s">
        <v>18</v>
      </c>
      <c r="AM184" s="85" t="s">
        <v>18</v>
      </c>
      <c r="AN184" s="85" t="s">
        <v>18</v>
      </c>
      <c r="AO184" s="85" t="s">
        <v>18</v>
      </c>
      <c r="AP184" s="16" t="s">
        <v>18</v>
      </c>
      <c r="AQ184" s="16" t="s">
        <v>18</v>
      </c>
      <c r="AR184" s="16" t="s">
        <v>18</v>
      </c>
      <c r="AS184" s="16" t="s">
        <v>18</v>
      </c>
      <c r="AT184" s="16" t="s">
        <v>18</v>
      </c>
      <c r="AU184" s="16" t="s">
        <v>18</v>
      </c>
      <c r="AV184" s="84" t="s">
        <v>18</v>
      </c>
      <c r="AW184" s="84" t="s">
        <v>18</v>
      </c>
      <c r="AX184" s="84" t="s">
        <v>18</v>
      </c>
      <c r="AY184" s="84" t="s">
        <v>18</v>
      </c>
      <c r="AZ184" s="84" t="s">
        <v>18</v>
      </c>
      <c r="BA184" s="84" t="s">
        <v>18</v>
      </c>
      <c r="BB184" s="84" t="s">
        <v>18</v>
      </c>
      <c r="BC184" s="84" t="s">
        <v>18</v>
      </c>
      <c r="BD184" s="84" t="s">
        <v>18</v>
      </c>
      <c r="BE184" s="84" t="s">
        <v>18</v>
      </c>
      <c r="BF184" s="16">
        <v>45793</v>
      </c>
      <c r="BG184" s="16">
        <v>45793</v>
      </c>
      <c r="BH184" s="19">
        <f t="shared" si="4"/>
        <v>0</v>
      </c>
      <c r="BI184" s="83">
        <f t="shared" si="5"/>
        <v>0</v>
      </c>
      <c r="BJ184" s="54"/>
      <c r="BK184" s="54"/>
      <c r="BL184" s="54"/>
      <c r="BM184" s="54"/>
      <c r="BN184" s="54"/>
      <c r="BO184" s="54"/>
      <c r="BP184" s="54"/>
      <c r="BQ184" s="54"/>
      <c r="BR184" s="54"/>
      <c r="BS184" s="54"/>
      <c r="BT184" s="54"/>
      <c r="BU184" s="54"/>
      <c r="BV184" s="54"/>
      <c r="BW184" s="54"/>
      <c r="BX184" s="54"/>
      <c r="BY184" s="54"/>
      <c r="BZ184" s="54"/>
      <c r="CA184" s="54"/>
      <c r="CB184" s="54"/>
      <c r="CC184" s="54"/>
      <c r="CD184" s="54"/>
      <c r="CE184" s="54"/>
      <c r="CF184" s="54"/>
      <c r="CG184" s="54"/>
      <c r="CH184" s="54"/>
      <c r="CI184" s="54"/>
      <c r="CJ184" s="54"/>
      <c r="CK184" s="54"/>
      <c r="CL184" s="54"/>
      <c r="CM184" s="54"/>
      <c r="CN184" s="54"/>
      <c r="CO184" s="54"/>
      <c r="CP184" s="54"/>
      <c r="CQ184" s="54"/>
      <c r="CR184" s="54"/>
      <c r="CS184" s="54"/>
      <c r="CT184" s="54"/>
      <c r="CU184" s="54"/>
      <c r="CV184" s="54"/>
      <c r="CW184" s="54"/>
      <c r="CX184" s="54"/>
      <c r="CY184" s="54"/>
      <c r="CZ184" s="54"/>
      <c r="DA184" s="54"/>
      <c r="DB184" s="54"/>
      <c r="DC184" s="54"/>
      <c r="DD184" s="54"/>
      <c r="DE184" s="54"/>
      <c r="DF184" s="54"/>
      <c r="DG184" s="54"/>
      <c r="DH184" s="54"/>
      <c r="DI184" s="54"/>
      <c r="DJ184" s="54"/>
      <c r="DK184" s="54"/>
      <c r="DL184" s="54"/>
      <c r="DM184" s="54"/>
      <c r="DN184" s="54"/>
      <c r="DO184" s="54"/>
      <c r="DP184" s="54"/>
      <c r="DQ184" s="54"/>
      <c r="DR184" s="54"/>
      <c r="DS184" s="54"/>
      <c r="DT184" s="54"/>
      <c r="DU184" s="82"/>
    </row>
    <row r="185" spans="1:125" s="81" customFormat="1">
      <c r="A185" s="19">
        <v>504345</v>
      </c>
      <c r="B185" s="3">
        <v>92084</v>
      </c>
      <c r="C185" s="17" t="s">
        <v>160</v>
      </c>
      <c r="D185" s="17" t="s">
        <v>165</v>
      </c>
      <c r="E185" s="18" t="s">
        <v>152</v>
      </c>
      <c r="F185" s="3" t="s">
        <v>157</v>
      </c>
      <c r="G185" s="19">
        <v>31</v>
      </c>
      <c r="H185" s="3" t="s">
        <v>154</v>
      </c>
      <c r="I185" s="16">
        <v>45687</v>
      </c>
      <c r="J185" s="16">
        <v>45687</v>
      </c>
      <c r="K185" s="3">
        <v>1</v>
      </c>
      <c r="L185" s="16">
        <v>45733</v>
      </c>
      <c r="M185" s="16">
        <v>45733</v>
      </c>
      <c r="N185" s="3">
        <f>NETWORKDAYS(L185,M185,[1]Holidays!$A$1:$A$49)</f>
        <v>1</v>
      </c>
      <c r="O185" s="16" t="s">
        <v>18</v>
      </c>
      <c r="P185" s="16" t="s">
        <v>18</v>
      </c>
      <c r="Q185" s="16" t="s">
        <v>18</v>
      </c>
      <c r="R185" s="16" t="s">
        <v>18</v>
      </c>
      <c r="S185" s="16" t="s">
        <v>18</v>
      </c>
      <c r="T185" s="16" t="s">
        <v>18</v>
      </c>
      <c r="U185" s="16" t="s">
        <v>18</v>
      </c>
      <c r="V185" s="16" t="s">
        <v>18</v>
      </c>
      <c r="W185" s="16" t="s">
        <v>18</v>
      </c>
      <c r="X185" s="16" t="s">
        <v>18</v>
      </c>
      <c r="Y185" s="85" t="s">
        <v>18</v>
      </c>
      <c r="Z185" s="85" t="s">
        <v>18</v>
      </c>
      <c r="AA185" s="85" t="s">
        <v>18</v>
      </c>
      <c r="AB185" s="85" t="s">
        <v>18</v>
      </c>
      <c r="AC185" s="85" t="s">
        <v>18</v>
      </c>
      <c r="AD185" s="85" t="s">
        <v>18</v>
      </c>
      <c r="AE185" s="85" t="s">
        <v>18</v>
      </c>
      <c r="AF185" s="85" t="s">
        <v>18</v>
      </c>
      <c r="AG185" s="85" t="s">
        <v>18</v>
      </c>
      <c r="AH185" s="16" t="s">
        <v>18</v>
      </c>
      <c r="AI185" s="16" t="s">
        <v>18</v>
      </c>
      <c r="AJ185" s="16" t="s">
        <v>18</v>
      </c>
      <c r="AK185" s="16" t="s">
        <v>18</v>
      </c>
      <c r="AL185" s="17" t="s">
        <v>18</v>
      </c>
      <c r="AM185" s="85" t="s">
        <v>18</v>
      </c>
      <c r="AN185" s="85" t="s">
        <v>18</v>
      </c>
      <c r="AO185" s="85" t="s">
        <v>18</v>
      </c>
      <c r="AP185" s="16" t="s">
        <v>18</v>
      </c>
      <c r="AQ185" s="16" t="s">
        <v>18</v>
      </c>
      <c r="AR185" s="16" t="s">
        <v>18</v>
      </c>
      <c r="AS185" s="16" t="s">
        <v>18</v>
      </c>
      <c r="AT185" s="16" t="s">
        <v>18</v>
      </c>
      <c r="AU185" s="16" t="s">
        <v>18</v>
      </c>
      <c r="AV185" s="84" t="s">
        <v>18</v>
      </c>
      <c r="AW185" s="84" t="s">
        <v>18</v>
      </c>
      <c r="AX185" s="84" t="s">
        <v>18</v>
      </c>
      <c r="AY185" s="84" t="s">
        <v>18</v>
      </c>
      <c r="AZ185" s="84" t="s">
        <v>18</v>
      </c>
      <c r="BA185" s="84" t="s">
        <v>18</v>
      </c>
      <c r="BB185" s="84" t="s">
        <v>18</v>
      </c>
      <c r="BC185" s="84" t="s">
        <v>18</v>
      </c>
      <c r="BD185" s="84" t="s">
        <v>18</v>
      </c>
      <c r="BE185" s="84" t="s">
        <v>18</v>
      </c>
      <c r="BF185" s="16">
        <v>45750</v>
      </c>
      <c r="BG185" s="16">
        <v>45754</v>
      </c>
      <c r="BH185" s="19">
        <f t="shared" si="4"/>
        <v>4</v>
      </c>
      <c r="BI185" s="83">
        <f t="shared" si="5"/>
        <v>21</v>
      </c>
      <c r="BJ185" s="54"/>
      <c r="BK185" s="54"/>
      <c r="BL185" s="54"/>
      <c r="BM185" s="54"/>
      <c r="BN185" s="54"/>
      <c r="BO185" s="54"/>
      <c r="BP185" s="54"/>
      <c r="BQ185" s="54"/>
      <c r="BR185" s="54"/>
      <c r="BS185" s="54"/>
      <c r="BT185" s="54"/>
      <c r="BU185" s="54"/>
      <c r="BV185" s="54"/>
      <c r="BW185" s="54"/>
      <c r="BX185" s="54"/>
      <c r="BY185" s="54"/>
      <c r="BZ185" s="54"/>
      <c r="CA185" s="54"/>
      <c r="CB185" s="54"/>
      <c r="CC185" s="54"/>
      <c r="CD185" s="54"/>
      <c r="CE185" s="54"/>
      <c r="CF185" s="54"/>
      <c r="CG185" s="54"/>
      <c r="CH185" s="54"/>
      <c r="CI185" s="54"/>
      <c r="CJ185" s="54"/>
      <c r="CK185" s="54"/>
      <c r="CL185" s="54"/>
      <c r="CM185" s="54"/>
      <c r="CN185" s="54"/>
      <c r="CO185" s="54"/>
      <c r="CP185" s="54"/>
      <c r="CQ185" s="54"/>
      <c r="CR185" s="54"/>
      <c r="CS185" s="54"/>
      <c r="CT185" s="54"/>
      <c r="CU185" s="54"/>
      <c r="CV185" s="54"/>
      <c r="CW185" s="54"/>
      <c r="CX185" s="54"/>
      <c r="CY185" s="54"/>
      <c r="CZ185" s="54"/>
      <c r="DA185" s="54"/>
      <c r="DB185" s="54"/>
      <c r="DC185" s="54"/>
      <c r="DD185" s="54"/>
      <c r="DE185" s="54"/>
      <c r="DF185" s="54"/>
      <c r="DG185" s="54"/>
      <c r="DH185" s="54"/>
      <c r="DI185" s="54"/>
      <c r="DJ185" s="54"/>
      <c r="DK185" s="54"/>
      <c r="DL185" s="54"/>
      <c r="DM185" s="54"/>
      <c r="DN185" s="54"/>
      <c r="DO185" s="54"/>
      <c r="DP185" s="54"/>
      <c r="DQ185" s="54"/>
      <c r="DR185" s="54"/>
      <c r="DS185" s="54"/>
      <c r="DT185" s="54"/>
      <c r="DU185" s="82"/>
    </row>
    <row r="186" spans="1:125" s="81" customFormat="1">
      <c r="A186" s="3">
        <v>504608</v>
      </c>
      <c r="B186" s="3">
        <v>92019</v>
      </c>
      <c r="C186" s="17" t="s">
        <v>160</v>
      </c>
      <c r="D186" s="17" t="s">
        <v>165</v>
      </c>
      <c r="E186" s="3" t="s">
        <v>152</v>
      </c>
      <c r="F186" s="3" t="s">
        <v>153</v>
      </c>
      <c r="G186" s="19">
        <v>2.34</v>
      </c>
      <c r="H186" s="3" t="s">
        <v>154</v>
      </c>
      <c r="I186" s="16">
        <v>45691</v>
      </c>
      <c r="J186" s="16">
        <v>45691</v>
      </c>
      <c r="K186" s="3">
        <v>1</v>
      </c>
      <c r="L186" s="16">
        <v>45775</v>
      </c>
      <c r="M186" s="16">
        <v>45788</v>
      </c>
      <c r="N186" s="3">
        <f>NETWORKDAYS(L186,M186,[1]Holidays!$A$1:$A$49)</f>
        <v>10</v>
      </c>
      <c r="O186" s="16" t="s">
        <v>18</v>
      </c>
      <c r="P186" s="16" t="s">
        <v>18</v>
      </c>
      <c r="Q186" s="16" t="s">
        <v>18</v>
      </c>
      <c r="R186" s="16" t="s">
        <v>18</v>
      </c>
      <c r="S186" s="16" t="s">
        <v>18</v>
      </c>
      <c r="T186" s="16" t="s">
        <v>18</v>
      </c>
      <c r="U186" s="16" t="s">
        <v>18</v>
      </c>
      <c r="V186" s="16" t="s">
        <v>18</v>
      </c>
      <c r="W186" s="16" t="s">
        <v>18</v>
      </c>
      <c r="X186" s="16" t="s">
        <v>18</v>
      </c>
      <c r="Y186" s="85" t="s">
        <v>18</v>
      </c>
      <c r="Z186" s="85" t="s">
        <v>18</v>
      </c>
      <c r="AA186" s="85" t="s">
        <v>18</v>
      </c>
      <c r="AB186" s="85" t="s">
        <v>18</v>
      </c>
      <c r="AC186" s="85" t="s">
        <v>18</v>
      </c>
      <c r="AD186" s="85" t="s">
        <v>18</v>
      </c>
      <c r="AE186" s="85" t="s">
        <v>18</v>
      </c>
      <c r="AF186" s="85" t="s">
        <v>18</v>
      </c>
      <c r="AG186" s="85" t="s">
        <v>18</v>
      </c>
      <c r="AH186" s="16" t="s">
        <v>18</v>
      </c>
      <c r="AI186" s="16" t="s">
        <v>18</v>
      </c>
      <c r="AJ186" s="16" t="s">
        <v>18</v>
      </c>
      <c r="AK186" s="16" t="s">
        <v>18</v>
      </c>
      <c r="AL186" s="17" t="s">
        <v>18</v>
      </c>
      <c r="AM186" s="85" t="s">
        <v>18</v>
      </c>
      <c r="AN186" s="85" t="s">
        <v>18</v>
      </c>
      <c r="AO186" s="85" t="s">
        <v>18</v>
      </c>
      <c r="AP186" s="16" t="s">
        <v>18</v>
      </c>
      <c r="AQ186" s="16" t="s">
        <v>18</v>
      </c>
      <c r="AR186" s="16" t="s">
        <v>18</v>
      </c>
      <c r="AS186" s="16" t="s">
        <v>18</v>
      </c>
      <c r="AT186" s="16" t="s">
        <v>18</v>
      </c>
      <c r="AU186" s="16" t="s">
        <v>18</v>
      </c>
      <c r="AV186" s="84" t="s">
        <v>18</v>
      </c>
      <c r="AW186" s="84" t="s">
        <v>18</v>
      </c>
      <c r="AX186" s="84" t="s">
        <v>18</v>
      </c>
      <c r="AY186" s="84" t="s">
        <v>18</v>
      </c>
      <c r="AZ186" s="84" t="s">
        <v>18</v>
      </c>
      <c r="BA186" s="84" t="s">
        <v>18</v>
      </c>
      <c r="BB186" s="84" t="s">
        <v>18</v>
      </c>
      <c r="BC186" s="84" t="s">
        <v>18</v>
      </c>
      <c r="BD186" s="84" t="s">
        <v>18</v>
      </c>
      <c r="BE186" s="84" t="s">
        <v>18</v>
      </c>
      <c r="BF186" s="16">
        <v>45827</v>
      </c>
      <c r="BG186" s="16">
        <v>45827</v>
      </c>
      <c r="BH186" s="19">
        <f t="shared" si="4"/>
        <v>0</v>
      </c>
      <c r="BI186" s="83">
        <f t="shared" si="5"/>
        <v>39</v>
      </c>
      <c r="BJ186" s="54"/>
      <c r="BK186" s="54"/>
      <c r="BL186" s="54"/>
      <c r="BM186" s="54"/>
      <c r="BN186" s="54"/>
      <c r="BO186" s="54"/>
      <c r="BP186" s="54"/>
      <c r="BQ186" s="54"/>
      <c r="BR186" s="54"/>
      <c r="BS186" s="54"/>
      <c r="BT186" s="54"/>
      <c r="BU186" s="54"/>
      <c r="BV186" s="54"/>
      <c r="BW186" s="54"/>
      <c r="BX186" s="54"/>
      <c r="BY186" s="54"/>
      <c r="BZ186" s="54"/>
      <c r="CA186" s="54"/>
      <c r="CB186" s="54"/>
      <c r="CC186" s="54"/>
      <c r="CD186" s="54"/>
      <c r="CE186" s="54"/>
      <c r="CF186" s="54"/>
      <c r="CG186" s="54"/>
      <c r="CH186" s="54"/>
      <c r="CI186" s="54"/>
      <c r="CJ186" s="54"/>
      <c r="CK186" s="54"/>
      <c r="CL186" s="54"/>
      <c r="CM186" s="54"/>
      <c r="CN186" s="54"/>
      <c r="CO186" s="54"/>
      <c r="CP186" s="54"/>
      <c r="CQ186" s="54"/>
      <c r="CR186" s="54"/>
      <c r="CS186" s="54"/>
      <c r="CT186" s="54"/>
      <c r="CU186" s="54"/>
      <c r="CV186" s="54"/>
      <c r="CW186" s="54"/>
      <c r="CX186" s="54"/>
      <c r="CY186" s="54"/>
      <c r="CZ186" s="54"/>
      <c r="DA186" s="54"/>
      <c r="DB186" s="54"/>
      <c r="DC186" s="54"/>
      <c r="DD186" s="54"/>
      <c r="DE186" s="54"/>
      <c r="DF186" s="54"/>
      <c r="DG186" s="54"/>
      <c r="DH186" s="54"/>
      <c r="DI186" s="54"/>
      <c r="DJ186" s="54"/>
      <c r="DK186" s="54"/>
      <c r="DL186" s="54"/>
      <c r="DM186" s="54"/>
      <c r="DN186" s="54"/>
      <c r="DO186" s="54"/>
      <c r="DP186" s="54"/>
      <c r="DQ186" s="54"/>
      <c r="DR186" s="54"/>
      <c r="DS186" s="54"/>
      <c r="DT186" s="54"/>
      <c r="DU186" s="82"/>
    </row>
    <row r="187" spans="1:125" s="81" customFormat="1">
      <c r="A187" s="3">
        <v>504609</v>
      </c>
      <c r="B187" s="3">
        <v>92120</v>
      </c>
      <c r="C187" s="17" t="s">
        <v>160</v>
      </c>
      <c r="D187" s="17" t="s">
        <v>165</v>
      </c>
      <c r="E187" s="3" t="s">
        <v>152</v>
      </c>
      <c r="F187" s="3" t="s">
        <v>153</v>
      </c>
      <c r="G187" s="19">
        <v>3.9</v>
      </c>
      <c r="H187" s="3" t="s">
        <v>154</v>
      </c>
      <c r="I187" s="16">
        <v>45712</v>
      </c>
      <c r="J187" s="16">
        <v>45712</v>
      </c>
      <c r="K187" s="3">
        <v>1</v>
      </c>
      <c r="L187" s="16">
        <v>45799</v>
      </c>
      <c r="M187" s="16">
        <v>45799</v>
      </c>
      <c r="N187" s="3">
        <f>NETWORKDAYS(L187,M187,[1]Holidays!$A$1:$A$49)</f>
        <v>1</v>
      </c>
      <c r="O187" s="16" t="s">
        <v>18</v>
      </c>
      <c r="P187" s="16" t="s">
        <v>18</v>
      </c>
      <c r="Q187" s="16" t="s">
        <v>18</v>
      </c>
      <c r="R187" s="16" t="s">
        <v>18</v>
      </c>
      <c r="S187" s="16" t="s">
        <v>18</v>
      </c>
      <c r="T187" s="16" t="s">
        <v>18</v>
      </c>
      <c r="U187" s="16" t="s">
        <v>18</v>
      </c>
      <c r="V187" s="16" t="s">
        <v>18</v>
      </c>
      <c r="W187" s="16" t="s">
        <v>18</v>
      </c>
      <c r="X187" s="16" t="s">
        <v>18</v>
      </c>
      <c r="Y187" s="85" t="s">
        <v>18</v>
      </c>
      <c r="Z187" s="85" t="s">
        <v>18</v>
      </c>
      <c r="AA187" s="85" t="s">
        <v>18</v>
      </c>
      <c r="AB187" s="85" t="s">
        <v>18</v>
      </c>
      <c r="AC187" s="85" t="s">
        <v>18</v>
      </c>
      <c r="AD187" s="85" t="s">
        <v>18</v>
      </c>
      <c r="AE187" s="85" t="s">
        <v>18</v>
      </c>
      <c r="AF187" s="85" t="s">
        <v>18</v>
      </c>
      <c r="AG187" s="85" t="s">
        <v>18</v>
      </c>
      <c r="AH187" s="16" t="s">
        <v>18</v>
      </c>
      <c r="AI187" s="16" t="s">
        <v>18</v>
      </c>
      <c r="AJ187" s="16" t="s">
        <v>18</v>
      </c>
      <c r="AK187" s="16" t="s">
        <v>18</v>
      </c>
      <c r="AL187" s="17" t="s">
        <v>18</v>
      </c>
      <c r="AM187" s="85" t="s">
        <v>18</v>
      </c>
      <c r="AN187" s="85" t="s">
        <v>18</v>
      </c>
      <c r="AO187" s="85" t="s">
        <v>18</v>
      </c>
      <c r="AP187" s="16" t="s">
        <v>18</v>
      </c>
      <c r="AQ187" s="16" t="s">
        <v>18</v>
      </c>
      <c r="AR187" s="16" t="s">
        <v>18</v>
      </c>
      <c r="AS187" s="16" t="s">
        <v>18</v>
      </c>
      <c r="AT187" s="16" t="s">
        <v>18</v>
      </c>
      <c r="AU187" s="16" t="s">
        <v>18</v>
      </c>
      <c r="AV187" s="84" t="s">
        <v>18</v>
      </c>
      <c r="AW187" s="84" t="s">
        <v>18</v>
      </c>
      <c r="AX187" s="84" t="s">
        <v>18</v>
      </c>
      <c r="AY187" s="84" t="s">
        <v>18</v>
      </c>
      <c r="AZ187" s="84" t="s">
        <v>18</v>
      </c>
      <c r="BA187" s="84" t="s">
        <v>18</v>
      </c>
      <c r="BB187" s="84" t="s">
        <v>18</v>
      </c>
      <c r="BC187" s="84" t="s">
        <v>18</v>
      </c>
      <c r="BD187" s="84" t="s">
        <v>18</v>
      </c>
      <c r="BE187" s="84" t="s">
        <v>18</v>
      </c>
      <c r="BF187" s="16">
        <v>45799</v>
      </c>
      <c r="BG187" s="16">
        <v>45799</v>
      </c>
      <c r="BH187" s="19">
        <f t="shared" si="4"/>
        <v>0</v>
      </c>
      <c r="BI187" s="83">
        <f t="shared" si="5"/>
        <v>0</v>
      </c>
      <c r="BJ187" s="54"/>
      <c r="BK187" s="54"/>
      <c r="BL187" s="54"/>
      <c r="BM187" s="54"/>
      <c r="BN187" s="54"/>
      <c r="BO187" s="54"/>
      <c r="BP187" s="54"/>
      <c r="BQ187" s="54"/>
      <c r="BR187" s="54"/>
      <c r="BS187" s="54"/>
      <c r="BT187" s="54"/>
      <c r="BU187" s="54"/>
      <c r="BV187" s="54"/>
      <c r="BW187" s="54"/>
      <c r="BX187" s="54"/>
      <c r="BY187" s="54"/>
      <c r="BZ187" s="54"/>
      <c r="CA187" s="54"/>
      <c r="CB187" s="54"/>
      <c r="CC187" s="54"/>
      <c r="CD187" s="54"/>
      <c r="CE187" s="54"/>
      <c r="CF187" s="54"/>
      <c r="CG187" s="54"/>
      <c r="CH187" s="54"/>
      <c r="CI187" s="54"/>
      <c r="CJ187" s="54"/>
      <c r="CK187" s="54"/>
      <c r="CL187" s="54"/>
      <c r="CM187" s="54"/>
      <c r="CN187" s="54"/>
      <c r="CO187" s="54"/>
      <c r="CP187" s="54"/>
      <c r="CQ187" s="54"/>
      <c r="CR187" s="54"/>
      <c r="CS187" s="54"/>
      <c r="CT187" s="54"/>
      <c r="CU187" s="54"/>
      <c r="CV187" s="54"/>
      <c r="CW187" s="54"/>
      <c r="CX187" s="54"/>
      <c r="CY187" s="54"/>
      <c r="CZ187" s="54"/>
      <c r="DA187" s="54"/>
      <c r="DB187" s="54"/>
      <c r="DC187" s="54"/>
      <c r="DD187" s="54"/>
      <c r="DE187" s="54"/>
      <c r="DF187" s="54"/>
      <c r="DG187" s="54"/>
      <c r="DH187" s="54"/>
      <c r="DI187" s="54"/>
      <c r="DJ187" s="54"/>
      <c r="DK187" s="54"/>
      <c r="DL187" s="54"/>
      <c r="DM187" s="54"/>
      <c r="DN187" s="54"/>
      <c r="DO187" s="54"/>
      <c r="DP187" s="54"/>
      <c r="DQ187" s="54"/>
      <c r="DR187" s="54"/>
      <c r="DS187" s="54"/>
      <c r="DT187" s="54"/>
      <c r="DU187" s="82"/>
    </row>
    <row r="188" spans="1:125" s="81" customFormat="1">
      <c r="A188" s="3">
        <v>505424</v>
      </c>
      <c r="B188" s="3">
        <v>92064</v>
      </c>
      <c r="C188" s="17" t="s">
        <v>160</v>
      </c>
      <c r="D188" s="17" t="s">
        <v>165</v>
      </c>
      <c r="E188" s="3" t="s">
        <v>152</v>
      </c>
      <c r="F188" s="3" t="s">
        <v>153</v>
      </c>
      <c r="G188" s="19">
        <v>2.7</v>
      </c>
      <c r="H188" s="3" t="s">
        <v>154</v>
      </c>
      <c r="I188" s="16">
        <v>45699</v>
      </c>
      <c r="J188" s="16">
        <v>45699</v>
      </c>
      <c r="K188" s="3">
        <v>1</v>
      </c>
      <c r="L188" s="16">
        <v>45699</v>
      </c>
      <c r="M188" s="16">
        <v>45703</v>
      </c>
      <c r="N188" s="3">
        <f>NETWORKDAYS(L188,M188,[1]Holidays!$A$1:$A$49)</f>
        <v>4</v>
      </c>
      <c r="O188" s="16" t="s">
        <v>18</v>
      </c>
      <c r="P188" s="16" t="s">
        <v>18</v>
      </c>
      <c r="Q188" s="16" t="s">
        <v>18</v>
      </c>
      <c r="R188" s="16" t="s">
        <v>18</v>
      </c>
      <c r="S188" s="16" t="s">
        <v>18</v>
      </c>
      <c r="T188" s="16" t="s">
        <v>18</v>
      </c>
      <c r="U188" s="16" t="s">
        <v>18</v>
      </c>
      <c r="V188" s="16" t="s">
        <v>18</v>
      </c>
      <c r="W188" s="16" t="s">
        <v>18</v>
      </c>
      <c r="X188" s="16" t="s">
        <v>18</v>
      </c>
      <c r="Y188" s="85" t="s">
        <v>18</v>
      </c>
      <c r="Z188" s="85" t="s">
        <v>18</v>
      </c>
      <c r="AA188" s="85" t="s">
        <v>18</v>
      </c>
      <c r="AB188" s="85" t="s">
        <v>18</v>
      </c>
      <c r="AC188" s="85" t="s">
        <v>18</v>
      </c>
      <c r="AD188" s="85" t="s">
        <v>18</v>
      </c>
      <c r="AE188" s="85" t="s">
        <v>18</v>
      </c>
      <c r="AF188" s="85" t="s">
        <v>18</v>
      </c>
      <c r="AG188" s="85" t="s">
        <v>18</v>
      </c>
      <c r="AH188" s="16" t="s">
        <v>18</v>
      </c>
      <c r="AI188" s="16" t="s">
        <v>18</v>
      </c>
      <c r="AJ188" s="16" t="s">
        <v>18</v>
      </c>
      <c r="AK188" s="16" t="s">
        <v>18</v>
      </c>
      <c r="AL188" s="17" t="s">
        <v>18</v>
      </c>
      <c r="AM188" s="85" t="s">
        <v>18</v>
      </c>
      <c r="AN188" s="85" t="s">
        <v>18</v>
      </c>
      <c r="AO188" s="85" t="s">
        <v>18</v>
      </c>
      <c r="AP188" s="16" t="s">
        <v>18</v>
      </c>
      <c r="AQ188" s="16" t="s">
        <v>18</v>
      </c>
      <c r="AR188" s="16" t="s">
        <v>18</v>
      </c>
      <c r="AS188" s="16" t="s">
        <v>18</v>
      </c>
      <c r="AT188" s="16" t="s">
        <v>18</v>
      </c>
      <c r="AU188" s="16" t="s">
        <v>18</v>
      </c>
      <c r="AV188" s="84" t="s">
        <v>18</v>
      </c>
      <c r="AW188" s="84" t="s">
        <v>18</v>
      </c>
      <c r="AX188" s="84" t="s">
        <v>18</v>
      </c>
      <c r="AY188" s="84" t="s">
        <v>18</v>
      </c>
      <c r="AZ188" s="84" t="s">
        <v>18</v>
      </c>
      <c r="BA188" s="84" t="s">
        <v>18</v>
      </c>
      <c r="BB188" s="84" t="s">
        <v>18</v>
      </c>
      <c r="BC188" s="84" t="s">
        <v>18</v>
      </c>
      <c r="BD188" s="84" t="s">
        <v>18</v>
      </c>
      <c r="BE188" s="84" t="s">
        <v>18</v>
      </c>
      <c r="BF188" s="16">
        <v>45790</v>
      </c>
      <c r="BG188" s="16">
        <v>45792</v>
      </c>
      <c r="BH188" s="19">
        <f t="shared" si="4"/>
        <v>2</v>
      </c>
      <c r="BI188" s="83">
        <f t="shared" si="5"/>
        <v>89</v>
      </c>
      <c r="BJ188" s="54"/>
      <c r="BK188" s="54"/>
      <c r="BL188" s="54"/>
      <c r="BM188" s="54"/>
      <c r="BN188" s="54"/>
      <c r="BO188" s="54"/>
      <c r="BP188" s="54"/>
      <c r="BQ188" s="54"/>
      <c r="BR188" s="54"/>
      <c r="BS188" s="54"/>
      <c r="BT188" s="54"/>
      <c r="BU188" s="54"/>
      <c r="BV188" s="54"/>
      <c r="BW188" s="54"/>
      <c r="BX188" s="54"/>
      <c r="BY188" s="54"/>
      <c r="BZ188" s="54"/>
      <c r="CA188" s="54"/>
      <c r="CB188" s="54"/>
      <c r="CC188" s="54"/>
      <c r="CD188" s="54"/>
      <c r="CE188" s="54"/>
      <c r="CF188" s="54"/>
      <c r="CG188" s="54"/>
      <c r="CH188" s="54"/>
      <c r="CI188" s="54"/>
      <c r="CJ188" s="54"/>
      <c r="CK188" s="54"/>
      <c r="CL188" s="54"/>
      <c r="CM188" s="54"/>
      <c r="CN188" s="54"/>
      <c r="CO188" s="54"/>
      <c r="CP188" s="54"/>
      <c r="CQ188" s="54"/>
      <c r="CR188" s="54"/>
      <c r="CS188" s="54"/>
      <c r="CT188" s="54"/>
      <c r="CU188" s="54"/>
      <c r="CV188" s="54"/>
      <c r="CW188" s="54"/>
      <c r="CX188" s="54"/>
      <c r="CY188" s="54"/>
      <c r="CZ188" s="54"/>
      <c r="DA188" s="54"/>
      <c r="DB188" s="54"/>
      <c r="DC188" s="54"/>
      <c r="DD188" s="54"/>
      <c r="DE188" s="54"/>
      <c r="DF188" s="54"/>
      <c r="DG188" s="54"/>
      <c r="DH188" s="54"/>
      <c r="DI188" s="54"/>
      <c r="DJ188" s="54"/>
      <c r="DK188" s="54"/>
      <c r="DL188" s="54"/>
      <c r="DM188" s="54"/>
      <c r="DN188" s="54"/>
      <c r="DO188" s="54"/>
      <c r="DP188" s="54"/>
      <c r="DQ188" s="54"/>
      <c r="DR188" s="54"/>
      <c r="DS188" s="54"/>
      <c r="DT188" s="54"/>
      <c r="DU188" s="82"/>
    </row>
    <row r="189" spans="1:125" s="81" customFormat="1">
      <c r="A189" s="19">
        <v>505438</v>
      </c>
      <c r="B189" s="3">
        <v>92111</v>
      </c>
      <c r="C189" s="17" t="s">
        <v>160</v>
      </c>
      <c r="D189" s="17" t="s">
        <v>165</v>
      </c>
      <c r="E189" s="18" t="s">
        <v>152</v>
      </c>
      <c r="F189" s="3" t="s">
        <v>157</v>
      </c>
      <c r="G189" s="19">
        <v>7</v>
      </c>
      <c r="H189" s="3" t="s">
        <v>154</v>
      </c>
      <c r="I189" s="16">
        <v>45699</v>
      </c>
      <c r="J189" s="16">
        <v>45699</v>
      </c>
      <c r="K189" s="3">
        <v>1</v>
      </c>
      <c r="L189" s="16">
        <v>45733</v>
      </c>
      <c r="M189" s="16">
        <v>45733</v>
      </c>
      <c r="N189" s="3">
        <f>NETWORKDAYS(L189,M189,[1]Holidays!$A$1:$A$49)</f>
        <v>1</v>
      </c>
      <c r="O189" s="16" t="s">
        <v>18</v>
      </c>
      <c r="P189" s="16" t="s">
        <v>18</v>
      </c>
      <c r="Q189" s="16" t="s">
        <v>18</v>
      </c>
      <c r="R189" s="16" t="s">
        <v>18</v>
      </c>
      <c r="S189" s="16" t="s">
        <v>18</v>
      </c>
      <c r="T189" s="16" t="s">
        <v>18</v>
      </c>
      <c r="U189" s="16" t="s">
        <v>18</v>
      </c>
      <c r="V189" s="16" t="s">
        <v>18</v>
      </c>
      <c r="W189" s="16" t="s">
        <v>18</v>
      </c>
      <c r="X189" s="16" t="s">
        <v>18</v>
      </c>
      <c r="Y189" s="85" t="s">
        <v>18</v>
      </c>
      <c r="Z189" s="85" t="s">
        <v>18</v>
      </c>
      <c r="AA189" s="85" t="s">
        <v>18</v>
      </c>
      <c r="AB189" s="85" t="s">
        <v>18</v>
      </c>
      <c r="AC189" s="85" t="s">
        <v>18</v>
      </c>
      <c r="AD189" s="85" t="s">
        <v>18</v>
      </c>
      <c r="AE189" s="85" t="s">
        <v>18</v>
      </c>
      <c r="AF189" s="85" t="s">
        <v>18</v>
      </c>
      <c r="AG189" s="85" t="s">
        <v>18</v>
      </c>
      <c r="AH189" s="16" t="s">
        <v>18</v>
      </c>
      <c r="AI189" s="16" t="s">
        <v>18</v>
      </c>
      <c r="AJ189" s="16" t="s">
        <v>18</v>
      </c>
      <c r="AK189" s="16" t="s">
        <v>18</v>
      </c>
      <c r="AL189" s="17" t="s">
        <v>18</v>
      </c>
      <c r="AM189" s="85" t="s">
        <v>18</v>
      </c>
      <c r="AN189" s="85" t="s">
        <v>18</v>
      </c>
      <c r="AO189" s="85" t="s">
        <v>18</v>
      </c>
      <c r="AP189" s="16" t="s">
        <v>18</v>
      </c>
      <c r="AQ189" s="16" t="s">
        <v>18</v>
      </c>
      <c r="AR189" s="16" t="s">
        <v>18</v>
      </c>
      <c r="AS189" s="16" t="s">
        <v>18</v>
      </c>
      <c r="AT189" s="16" t="s">
        <v>18</v>
      </c>
      <c r="AU189" s="16" t="s">
        <v>18</v>
      </c>
      <c r="AV189" s="84" t="s">
        <v>18</v>
      </c>
      <c r="AW189" s="84" t="s">
        <v>18</v>
      </c>
      <c r="AX189" s="84" t="s">
        <v>18</v>
      </c>
      <c r="AY189" s="84" t="s">
        <v>18</v>
      </c>
      <c r="AZ189" s="84" t="s">
        <v>18</v>
      </c>
      <c r="BA189" s="84" t="s">
        <v>18</v>
      </c>
      <c r="BB189" s="84" t="s">
        <v>18</v>
      </c>
      <c r="BC189" s="84" t="s">
        <v>18</v>
      </c>
      <c r="BD189" s="84" t="s">
        <v>18</v>
      </c>
      <c r="BE189" s="84" t="s">
        <v>18</v>
      </c>
      <c r="BF189" s="16">
        <v>45757</v>
      </c>
      <c r="BG189" s="16">
        <v>45762</v>
      </c>
      <c r="BH189" s="19">
        <f t="shared" si="4"/>
        <v>5</v>
      </c>
      <c r="BI189" s="83">
        <f t="shared" si="5"/>
        <v>29</v>
      </c>
      <c r="BJ189" s="54"/>
      <c r="BK189" s="54"/>
      <c r="BL189" s="54"/>
      <c r="BM189" s="54"/>
      <c r="BN189" s="54"/>
      <c r="BO189" s="54"/>
      <c r="BP189" s="54"/>
      <c r="BQ189" s="54"/>
      <c r="BR189" s="54"/>
      <c r="BS189" s="54"/>
      <c r="BT189" s="54"/>
      <c r="BU189" s="54"/>
      <c r="BV189" s="54"/>
      <c r="BW189" s="54"/>
      <c r="BX189" s="54"/>
      <c r="BY189" s="54"/>
      <c r="BZ189" s="54"/>
      <c r="CA189" s="54"/>
      <c r="CB189" s="54"/>
      <c r="CC189" s="54"/>
      <c r="CD189" s="54"/>
      <c r="CE189" s="54"/>
      <c r="CF189" s="54"/>
      <c r="CG189" s="54"/>
      <c r="CH189" s="54"/>
      <c r="CI189" s="54"/>
      <c r="CJ189" s="54"/>
      <c r="CK189" s="54"/>
      <c r="CL189" s="54"/>
      <c r="CM189" s="54"/>
      <c r="CN189" s="54"/>
      <c r="CO189" s="54"/>
      <c r="CP189" s="54"/>
      <c r="CQ189" s="54"/>
      <c r="CR189" s="54"/>
      <c r="CS189" s="54"/>
      <c r="CT189" s="54"/>
      <c r="CU189" s="54"/>
      <c r="CV189" s="54"/>
      <c r="CW189" s="54"/>
      <c r="CX189" s="54"/>
      <c r="CY189" s="54"/>
      <c r="CZ189" s="54"/>
      <c r="DA189" s="54"/>
      <c r="DB189" s="54"/>
      <c r="DC189" s="54"/>
      <c r="DD189" s="54"/>
      <c r="DE189" s="54"/>
      <c r="DF189" s="54"/>
      <c r="DG189" s="54"/>
      <c r="DH189" s="54"/>
      <c r="DI189" s="54"/>
      <c r="DJ189" s="54"/>
      <c r="DK189" s="54"/>
      <c r="DL189" s="54"/>
      <c r="DM189" s="54"/>
      <c r="DN189" s="54"/>
      <c r="DO189" s="54"/>
      <c r="DP189" s="54"/>
      <c r="DQ189" s="54"/>
      <c r="DR189" s="54"/>
      <c r="DS189" s="54"/>
      <c r="DT189" s="54"/>
      <c r="DU189" s="82"/>
    </row>
    <row r="190" spans="1:125" s="81" customFormat="1">
      <c r="A190" s="3">
        <v>505444</v>
      </c>
      <c r="B190" s="3">
        <v>92129</v>
      </c>
      <c r="C190" s="17" t="s">
        <v>160</v>
      </c>
      <c r="D190" s="17" t="s">
        <v>165</v>
      </c>
      <c r="E190" s="3" t="s">
        <v>152</v>
      </c>
      <c r="F190" s="3" t="s">
        <v>153</v>
      </c>
      <c r="G190" s="19">
        <v>1.74</v>
      </c>
      <c r="H190" s="3" t="s">
        <v>154</v>
      </c>
      <c r="I190" s="16">
        <v>45699</v>
      </c>
      <c r="J190" s="16">
        <v>45699</v>
      </c>
      <c r="K190" s="3">
        <v>1</v>
      </c>
      <c r="L190" s="16">
        <v>45699</v>
      </c>
      <c r="M190" s="16">
        <v>45701</v>
      </c>
      <c r="N190" s="3">
        <f>NETWORKDAYS(L190,M190,[1]Holidays!$A$1:$A$49)</f>
        <v>3</v>
      </c>
      <c r="O190" s="16" t="s">
        <v>18</v>
      </c>
      <c r="P190" s="16" t="s">
        <v>18</v>
      </c>
      <c r="Q190" s="16" t="s">
        <v>18</v>
      </c>
      <c r="R190" s="16" t="s">
        <v>18</v>
      </c>
      <c r="S190" s="16" t="s">
        <v>18</v>
      </c>
      <c r="T190" s="16" t="s">
        <v>18</v>
      </c>
      <c r="U190" s="16" t="s">
        <v>18</v>
      </c>
      <c r="V190" s="16" t="s">
        <v>18</v>
      </c>
      <c r="W190" s="16" t="s">
        <v>18</v>
      </c>
      <c r="X190" s="16" t="s">
        <v>18</v>
      </c>
      <c r="Y190" s="85" t="s">
        <v>18</v>
      </c>
      <c r="Z190" s="85" t="s">
        <v>18</v>
      </c>
      <c r="AA190" s="85" t="s">
        <v>18</v>
      </c>
      <c r="AB190" s="85" t="s">
        <v>18</v>
      </c>
      <c r="AC190" s="85" t="s">
        <v>18</v>
      </c>
      <c r="AD190" s="85" t="s">
        <v>18</v>
      </c>
      <c r="AE190" s="85" t="s">
        <v>18</v>
      </c>
      <c r="AF190" s="85" t="s">
        <v>18</v>
      </c>
      <c r="AG190" s="85" t="s">
        <v>18</v>
      </c>
      <c r="AH190" s="16" t="s">
        <v>18</v>
      </c>
      <c r="AI190" s="16" t="s">
        <v>18</v>
      </c>
      <c r="AJ190" s="16" t="s">
        <v>18</v>
      </c>
      <c r="AK190" s="16" t="s">
        <v>18</v>
      </c>
      <c r="AL190" s="17" t="s">
        <v>18</v>
      </c>
      <c r="AM190" s="85" t="s">
        <v>18</v>
      </c>
      <c r="AN190" s="85" t="s">
        <v>18</v>
      </c>
      <c r="AO190" s="85" t="s">
        <v>18</v>
      </c>
      <c r="AP190" s="16" t="s">
        <v>18</v>
      </c>
      <c r="AQ190" s="16" t="s">
        <v>18</v>
      </c>
      <c r="AR190" s="16" t="s">
        <v>18</v>
      </c>
      <c r="AS190" s="16" t="s">
        <v>18</v>
      </c>
      <c r="AT190" s="16" t="s">
        <v>18</v>
      </c>
      <c r="AU190" s="16" t="s">
        <v>18</v>
      </c>
      <c r="AV190" s="84" t="s">
        <v>18</v>
      </c>
      <c r="AW190" s="84" t="s">
        <v>18</v>
      </c>
      <c r="AX190" s="84" t="s">
        <v>18</v>
      </c>
      <c r="AY190" s="84" t="s">
        <v>18</v>
      </c>
      <c r="AZ190" s="84" t="s">
        <v>18</v>
      </c>
      <c r="BA190" s="84" t="s">
        <v>18</v>
      </c>
      <c r="BB190" s="84" t="s">
        <v>18</v>
      </c>
      <c r="BC190" s="84" t="s">
        <v>18</v>
      </c>
      <c r="BD190" s="84" t="s">
        <v>18</v>
      </c>
      <c r="BE190" s="84" t="s">
        <v>18</v>
      </c>
      <c r="BF190" s="16">
        <v>45790</v>
      </c>
      <c r="BG190" s="16">
        <v>45790</v>
      </c>
      <c r="BH190" s="19">
        <f t="shared" si="4"/>
        <v>0</v>
      </c>
      <c r="BI190" s="83">
        <f t="shared" si="5"/>
        <v>89</v>
      </c>
      <c r="BJ190" s="54"/>
      <c r="BK190" s="54"/>
      <c r="BL190" s="54"/>
      <c r="BM190" s="54"/>
      <c r="BN190" s="54"/>
      <c r="BO190" s="54"/>
      <c r="BP190" s="54"/>
      <c r="BQ190" s="54"/>
      <c r="BR190" s="54"/>
      <c r="BS190" s="54"/>
      <c r="BT190" s="54"/>
      <c r="BU190" s="54"/>
      <c r="BV190" s="54"/>
      <c r="BW190" s="54"/>
      <c r="BX190" s="54"/>
      <c r="BY190" s="54"/>
      <c r="BZ190" s="54"/>
      <c r="CA190" s="54"/>
      <c r="CB190" s="54"/>
      <c r="CC190" s="54"/>
      <c r="CD190" s="54"/>
      <c r="CE190" s="54"/>
      <c r="CF190" s="54"/>
      <c r="CG190" s="54"/>
      <c r="CH190" s="54"/>
      <c r="CI190" s="54"/>
      <c r="CJ190" s="54"/>
      <c r="CK190" s="54"/>
      <c r="CL190" s="54"/>
      <c r="CM190" s="54"/>
      <c r="CN190" s="54"/>
      <c r="CO190" s="54"/>
      <c r="CP190" s="54"/>
      <c r="CQ190" s="54"/>
      <c r="CR190" s="54"/>
      <c r="CS190" s="54"/>
      <c r="CT190" s="54"/>
      <c r="CU190" s="54"/>
      <c r="CV190" s="54"/>
      <c r="CW190" s="54"/>
      <c r="CX190" s="54"/>
      <c r="CY190" s="54"/>
      <c r="CZ190" s="54"/>
      <c r="DA190" s="54"/>
      <c r="DB190" s="54"/>
      <c r="DC190" s="54"/>
      <c r="DD190" s="54"/>
      <c r="DE190" s="54"/>
      <c r="DF190" s="54"/>
      <c r="DG190" s="54"/>
      <c r="DH190" s="54"/>
      <c r="DI190" s="54"/>
      <c r="DJ190" s="54"/>
      <c r="DK190" s="54"/>
      <c r="DL190" s="54"/>
      <c r="DM190" s="54"/>
      <c r="DN190" s="54"/>
      <c r="DO190" s="54"/>
      <c r="DP190" s="54"/>
      <c r="DQ190" s="54"/>
      <c r="DR190" s="54"/>
      <c r="DS190" s="54"/>
      <c r="DT190" s="54"/>
      <c r="DU190" s="82"/>
    </row>
    <row r="191" spans="1:125" s="81" customFormat="1">
      <c r="A191" s="3">
        <v>505449</v>
      </c>
      <c r="B191" s="3">
        <v>91910</v>
      </c>
      <c r="C191" s="17" t="s">
        <v>160</v>
      </c>
      <c r="D191" s="17" t="s">
        <v>165</v>
      </c>
      <c r="E191" s="3" t="s">
        <v>152</v>
      </c>
      <c r="F191" s="3" t="s">
        <v>153</v>
      </c>
      <c r="G191" s="19">
        <v>5.0999999999999996</v>
      </c>
      <c r="H191" s="3" t="s">
        <v>154</v>
      </c>
      <c r="I191" s="16">
        <v>45699</v>
      </c>
      <c r="J191" s="16">
        <v>45699</v>
      </c>
      <c r="K191" s="3">
        <v>1</v>
      </c>
      <c r="L191" s="16">
        <v>45830</v>
      </c>
      <c r="M191" s="16">
        <v>45830</v>
      </c>
      <c r="N191" s="3">
        <f>NETWORKDAYS(L191,M191,[1]Holidays!$A$1:$A$49)</f>
        <v>0</v>
      </c>
      <c r="O191" s="16" t="s">
        <v>18</v>
      </c>
      <c r="P191" s="16" t="s">
        <v>18</v>
      </c>
      <c r="Q191" s="16" t="s">
        <v>18</v>
      </c>
      <c r="R191" s="16" t="s">
        <v>18</v>
      </c>
      <c r="S191" s="16" t="s">
        <v>18</v>
      </c>
      <c r="T191" s="16" t="s">
        <v>18</v>
      </c>
      <c r="U191" s="16" t="s">
        <v>18</v>
      </c>
      <c r="V191" s="16" t="s">
        <v>18</v>
      </c>
      <c r="W191" s="16" t="s">
        <v>18</v>
      </c>
      <c r="X191" s="16" t="s">
        <v>18</v>
      </c>
      <c r="Y191" s="85" t="s">
        <v>18</v>
      </c>
      <c r="Z191" s="85" t="s">
        <v>18</v>
      </c>
      <c r="AA191" s="85" t="s">
        <v>18</v>
      </c>
      <c r="AB191" s="85" t="s">
        <v>18</v>
      </c>
      <c r="AC191" s="85" t="s">
        <v>18</v>
      </c>
      <c r="AD191" s="85" t="s">
        <v>18</v>
      </c>
      <c r="AE191" s="85" t="s">
        <v>18</v>
      </c>
      <c r="AF191" s="85" t="s">
        <v>18</v>
      </c>
      <c r="AG191" s="85" t="s">
        <v>18</v>
      </c>
      <c r="AH191" s="16" t="s">
        <v>18</v>
      </c>
      <c r="AI191" s="16" t="s">
        <v>18</v>
      </c>
      <c r="AJ191" s="16" t="s">
        <v>18</v>
      </c>
      <c r="AK191" s="16" t="s">
        <v>18</v>
      </c>
      <c r="AL191" s="17" t="s">
        <v>18</v>
      </c>
      <c r="AM191" s="85" t="s">
        <v>18</v>
      </c>
      <c r="AN191" s="85" t="s">
        <v>18</v>
      </c>
      <c r="AO191" s="85" t="s">
        <v>18</v>
      </c>
      <c r="AP191" s="16" t="s">
        <v>18</v>
      </c>
      <c r="AQ191" s="16" t="s">
        <v>18</v>
      </c>
      <c r="AR191" s="16" t="s">
        <v>18</v>
      </c>
      <c r="AS191" s="16" t="s">
        <v>18</v>
      </c>
      <c r="AT191" s="16" t="s">
        <v>18</v>
      </c>
      <c r="AU191" s="16" t="s">
        <v>18</v>
      </c>
      <c r="AV191" s="84" t="s">
        <v>18</v>
      </c>
      <c r="AW191" s="84" t="s">
        <v>18</v>
      </c>
      <c r="AX191" s="84" t="s">
        <v>18</v>
      </c>
      <c r="AY191" s="84" t="s">
        <v>18</v>
      </c>
      <c r="AZ191" s="84" t="s">
        <v>18</v>
      </c>
      <c r="BA191" s="84" t="s">
        <v>18</v>
      </c>
      <c r="BB191" s="84" t="s">
        <v>18</v>
      </c>
      <c r="BC191" s="84" t="s">
        <v>18</v>
      </c>
      <c r="BD191" s="84" t="s">
        <v>18</v>
      </c>
      <c r="BE191" s="84" t="s">
        <v>18</v>
      </c>
      <c r="BF191" s="16">
        <v>45830</v>
      </c>
      <c r="BG191" s="16">
        <v>45830</v>
      </c>
      <c r="BH191" s="19">
        <f t="shared" si="4"/>
        <v>0</v>
      </c>
      <c r="BI191" s="83">
        <f t="shared" si="5"/>
        <v>0</v>
      </c>
      <c r="BJ191" s="54"/>
      <c r="BK191" s="54"/>
      <c r="BL191" s="54"/>
      <c r="BM191" s="54"/>
      <c r="BN191" s="54"/>
      <c r="BO191" s="54"/>
      <c r="BP191" s="54"/>
      <c r="BQ191" s="54"/>
      <c r="BR191" s="54"/>
      <c r="BS191" s="54"/>
      <c r="BT191" s="54"/>
      <c r="BU191" s="54"/>
      <c r="BV191" s="54"/>
      <c r="BW191" s="54"/>
      <c r="BX191" s="54"/>
      <c r="BY191" s="54"/>
      <c r="BZ191" s="54"/>
      <c r="CA191" s="54"/>
      <c r="CB191" s="54"/>
      <c r="CC191" s="54"/>
      <c r="CD191" s="54"/>
      <c r="CE191" s="54"/>
      <c r="CF191" s="54"/>
      <c r="CG191" s="54"/>
      <c r="CH191" s="54"/>
      <c r="CI191" s="54"/>
      <c r="CJ191" s="54"/>
      <c r="CK191" s="54"/>
      <c r="CL191" s="54"/>
      <c r="CM191" s="54"/>
      <c r="CN191" s="54"/>
      <c r="CO191" s="54"/>
      <c r="CP191" s="54"/>
      <c r="CQ191" s="54"/>
      <c r="CR191" s="54"/>
      <c r="CS191" s="54"/>
      <c r="CT191" s="54"/>
      <c r="CU191" s="54"/>
      <c r="CV191" s="54"/>
      <c r="CW191" s="54"/>
      <c r="CX191" s="54"/>
      <c r="CY191" s="54"/>
      <c r="CZ191" s="54"/>
      <c r="DA191" s="54"/>
      <c r="DB191" s="54"/>
      <c r="DC191" s="54"/>
      <c r="DD191" s="54"/>
      <c r="DE191" s="54"/>
      <c r="DF191" s="54"/>
      <c r="DG191" s="54"/>
      <c r="DH191" s="54"/>
      <c r="DI191" s="54"/>
      <c r="DJ191" s="54"/>
      <c r="DK191" s="54"/>
      <c r="DL191" s="54"/>
      <c r="DM191" s="54"/>
      <c r="DN191" s="54"/>
      <c r="DO191" s="54"/>
      <c r="DP191" s="54"/>
      <c r="DQ191" s="54"/>
      <c r="DR191" s="54"/>
      <c r="DS191" s="54"/>
      <c r="DT191" s="54"/>
      <c r="DU191" s="82"/>
    </row>
    <row r="192" spans="1:125" s="81" customFormat="1">
      <c r="A192" s="19">
        <v>505557</v>
      </c>
      <c r="B192" s="3">
        <v>92008</v>
      </c>
      <c r="C192" s="3" t="s">
        <v>150</v>
      </c>
      <c r="D192" s="3" t="s">
        <v>163</v>
      </c>
      <c r="E192" s="18" t="s">
        <v>152</v>
      </c>
      <c r="F192" s="3" t="s">
        <v>168</v>
      </c>
      <c r="G192" s="19">
        <v>72.94</v>
      </c>
      <c r="H192" s="3" t="s">
        <v>154</v>
      </c>
      <c r="I192" s="16">
        <v>45707</v>
      </c>
      <c r="J192" s="16">
        <v>45707</v>
      </c>
      <c r="K192" s="3">
        <v>1</v>
      </c>
      <c r="L192" s="20">
        <v>45720</v>
      </c>
      <c r="M192" s="13">
        <v>45736</v>
      </c>
      <c r="N192" s="3">
        <f>NETWORKDAYS(L192,M192,[1]Holidays!$A$1:$A$49)</f>
        <v>13</v>
      </c>
      <c r="O192" s="13">
        <v>45736</v>
      </c>
      <c r="P192" s="13">
        <v>45744</v>
      </c>
      <c r="Q192" s="19">
        <f>NETWORKDAYS(O192,P192,[1]Holidays!$A$1:$A$49)</f>
        <v>7</v>
      </c>
      <c r="R192" s="16" t="s">
        <v>18</v>
      </c>
      <c r="S192" s="16" t="s">
        <v>18</v>
      </c>
      <c r="T192" s="16" t="s">
        <v>18</v>
      </c>
      <c r="U192" s="16" t="s">
        <v>18</v>
      </c>
      <c r="V192" s="16" t="s">
        <v>18</v>
      </c>
      <c r="W192" s="16" t="s">
        <v>18</v>
      </c>
      <c r="X192" s="16" t="s">
        <v>18</v>
      </c>
      <c r="Y192" s="85" t="s">
        <v>18</v>
      </c>
      <c r="Z192" s="85" t="s">
        <v>18</v>
      </c>
      <c r="AA192" s="85" t="s">
        <v>18</v>
      </c>
      <c r="AB192" s="85" t="s">
        <v>18</v>
      </c>
      <c r="AC192" s="85" t="s">
        <v>18</v>
      </c>
      <c r="AD192" s="85" t="s">
        <v>18</v>
      </c>
      <c r="AE192" s="85" t="s">
        <v>18</v>
      </c>
      <c r="AF192" s="85" t="s">
        <v>18</v>
      </c>
      <c r="AG192" s="85" t="s">
        <v>18</v>
      </c>
      <c r="AH192" s="85" t="s">
        <v>18</v>
      </c>
      <c r="AI192" s="85" t="s">
        <v>18</v>
      </c>
      <c r="AJ192" s="85" t="s">
        <v>18</v>
      </c>
      <c r="AK192" s="85" t="s">
        <v>18</v>
      </c>
      <c r="AL192" s="85" t="s">
        <v>18</v>
      </c>
      <c r="AM192" s="85" t="s">
        <v>18</v>
      </c>
      <c r="AN192" s="85" t="s">
        <v>18</v>
      </c>
      <c r="AO192" s="85" t="s">
        <v>18</v>
      </c>
      <c r="AP192" s="13" t="s">
        <v>18</v>
      </c>
      <c r="AQ192" s="13" t="s">
        <v>18</v>
      </c>
      <c r="AR192" s="13" t="s">
        <v>18</v>
      </c>
      <c r="AS192" s="13" t="s">
        <v>18</v>
      </c>
      <c r="AT192" s="13" t="s">
        <v>18</v>
      </c>
      <c r="AU192" s="13" t="s">
        <v>18</v>
      </c>
      <c r="AV192" s="84" t="s">
        <v>18</v>
      </c>
      <c r="AW192" s="84" t="s">
        <v>18</v>
      </c>
      <c r="AX192" s="84" t="s">
        <v>18</v>
      </c>
      <c r="AY192" s="84" t="s">
        <v>18</v>
      </c>
      <c r="AZ192" s="84" t="s">
        <v>18</v>
      </c>
      <c r="BA192" s="84" t="s">
        <v>18</v>
      </c>
      <c r="BB192" s="84" t="s">
        <v>18</v>
      </c>
      <c r="BC192" s="84" t="s">
        <v>18</v>
      </c>
      <c r="BD192" s="84" t="s">
        <v>18</v>
      </c>
      <c r="BE192" s="84" t="s">
        <v>18</v>
      </c>
      <c r="BF192" s="16">
        <v>45764</v>
      </c>
      <c r="BG192" s="16">
        <v>45768</v>
      </c>
      <c r="BH192" s="19">
        <f t="shared" si="4"/>
        <v>4</v>
      </c>
      <c r="BI192" s="83">
        <f t="shared" si="5"/>
        <v>32</v>
      </c>
      <c r="BJ192" s="54"/>
      <c r="BK192" s="54"/>
      <c r="BL192" s="54"/>
      <c r="BM192" s="54"/>
      <c r="BN192" s="54"/>
      <c r="BO192" s="54"/>
      <c r="BP192" s="54"/>
      <c r="BQ192" s="54"/>
      <c r="BR192" s="54"/>
      <c r="BS192" s="54"/>
      <c r="BT192" s="54"/>
      <c r="BU192" s="54"/>
      <c r="BV192" s="54"/>
      <c r="BW192" s="54"/>
      <c r="BX192" s="54"/>
      <c r="BY192" s="54"/>
      <c r="BZ192" s="54"/>
      <c r="CA192" s="54"/>
      <c r="CB192" s="54"/>
      <c r="CC192" s="54"/>
      <c r="CD192" s="54"/>
      <c r="CE192" s="54"/>
      <c r="CF192" s="54"/>
      <c r="CG192" s="54"/>
      <c r="CH192" s="54"/>
      <c r="CI192" s="54"/>
      <c r="CJ192" s="54"/>
      <c r="CK192" s="54"/>
      <c r="CL192" s="54"/>
      <c r="CM192" s="54"/>
      <c r="CN192" s="54"/>
      <c r="CO192" s="54"/>
      <c r="CP192" s="54"/>
      <c r="CQ192" s="54"/>
      <c r="CR192" s="54"/>
      <c r="CS192" s="54"/>
      <c r="CT192" s="54"/>
      <c r="CU192" s="54"/>
      <c r="CV192" s="54"/>
      <c r="CW192" s="54"/>
      <c r="CX192" s="54"/>
      <c r="CY192" s="54"/>
      <c r="CZ192" s="54"/>
      <c r="DA192" s="54"/>
      <c r="DB192" s="54"/>
      <c r="DC192" s="54"/>
      <c r="DD192" s="54"/>
      <c r="DE192" s="54"/>
      <c r="DF192" s="54"/>
      <c r="DG192" s="54"/>
      <c r="DH192" s="54"/>
      <c r="DI192" s="54"/>
      <c r="DJ192" s="54"/>
      <c r="DK192" s="54"/>
      <c r="DL192" s="54"/>
      <c r="DM192" s="54"/>
      <c r="DN192" s="54"/>
      <c r="DO192" s="54"/>
      <c r="DP192" s="54"/>
      <c r="DQ192" s="54"/>
      <c r="DR192" s="54"/>
      <c r="DS192" s="54"/>
      <c r="DT192" s="54"/>
      <c r="DU192" s="82"/>
    </row>
    <row r="193" spans="1:125" s="81" customFormat="1">
      <c r="A193" s="3">
        <v>505689</v>
      </c>
      <c r="B193" s="3">
        <v>92128</v>
      </c>
      <c r="C193" s="17" t="s">
        <v>160</v>
      </c>
      <c r="D193" s="17" t="s">
        <v>165</v>
      </c>
      <c r="E193" s="3" t="s">
        <v>152</v>
      </c>
      <c r="F193" s="3" t="s">
        <v>153</v>
      </c>
      <c r="G193" s="19">
        <v>2.1</v>
      </c>
      <c r="H193" s="3" t="s">
        <v>154</v>
      </c>
      <c r="I193" s="16">
        <v>45739</v>
      </c>
      <c r="J193" s="16">
        <v>45739</v>
      </c>
      <c r="K193" s="3">
        <v>1</v>
      </c>
      <c r="L193" s="16">
        <v>45739</v>
      </c>
      <c r="M193" s="16">
        <v>45753</v>
      </c>
      <c r="N193" s="3">
        <f>NETWORKDAYS(L193,M193,[1]Holidays!$A$1:$A$49)</f>
        <v>10</v>
      </c>
      <c r="O193" s="16" t="s">
        <v>18</v>
      </c>
      <c r="P193" s="16" t="s">
        <v>18</v>
      </c>
      <c r="Q193" s="16" t="s">
        <v>18</v>
      </c>
      <c r="R193" s="16" t="s">
        <v>18</v>
      </c>
      <c r="S193" s="16" t="s">
        <v>18</v>
      </c>
      <c r="T193" s="16" t="s">
        <v>18</v>
      </c>
      <c r="U193" s="16" t="s">
        <v>18</v>
      </c>
      <c r="V193" s="16" t="s">
        <v>18</v>
      </c>
      <c r="W193" s="16" t="s">
        <v>18</v>
      </c>
      <c r="X193" s="16" t="s">
        <v>18</v>
      </c>
      <c r="Y193" s="85" t="s">
        <v>18</v>
      </c>
      <c r="Z193" s="85" t="s">
        <v>18</v>
      </c>
      <c r="AA193" s="85" t="s">
        <v>18</v>
      </c>
      <c r="AB193" s="85" t="s">
        <v>18</v>
      </c>
      <c r="AC193" s="85" t="s">
        <v>18</v>
      </c>
      <c r="AD193" s="85" t="s">
        <v>18</v>
      </c>
      <c r="AE193" s="85" t="s">
        <v>18</v>
      </c>
      <c r="AF193" s="85" t="s">
        <v>18</v>
      </c>
      <c r="AG193" s="85" t="s">
        <v>18</v>
      </c>
      <c r="AH193" s="16" t="s">
        <v>18</v>
      </c>
      <c r="AI193" s="16" t="s">
        <v>18</v>
      </c>
      <c r="AJ193" s="16" t="s">
        <v>18</v>
      </c>
      <c r="AK193" s="16" t="s">
        <v>18</v>
      </c>
      <c r="AL193" s="17" t="s">
        <v>18</v>
      </c>
      <c r="AM193" s="85" t="s">
        <v>18</v>
      </c>
      <c r="AN193" s="85" t="s">
        <v>18</v>
      </c>
      <c r="AO193" s="85" t="s">
        <v>18</v>
      </c>
      <c r="AP193" s="16" t="s">
        <v>18</v>
      </c>
      <c r="AQ193" s="16" t="s">
        <v>18</v>
      </c>
      <c r="AR193" s="16" t="s">
        <v>18</v>
      </c>
      <c r="AS193" s="16" t="s">
        <v>18</v>
      </c>
      <c r="AT193" s="16" t="s">
        <v>18</v>
      </c>
      <c r="AU193" s="16" t="s">
        <v>18</v>
      </c>
      <c r="AV193" s="84" t="s">
        <v>18</v>
      </c>
      <c r="AW193" s="84" t="s">
        <v>18</v>
      </c>
      <c r="AX193" s="84" t="s">
        <v>18</v>
      </c>
      <c r="AY193" s="84" t="s">
        <v>18</v>
      </c>
      <c r="AZ193" s="84" t="s">
        <v>18</v>
      </c>
      <c r="BA193" s="84" t="s">
        <v>18</v>
      </c>
      <c r="BB193" s="84" t="s">
        <v>18</v>
      </c>
      <c r="BC193" s="84" t="s">
        <v>18</v>
      </c>
      <c r="BD193" s="84" t="s">
        <v>18</v>
      </c>
      <c r="BE193" s="84" t="s">
        <v>18</v>
      </c>
      <c r="BF193" s="16">
        <v>45768</v>
      </c>
      <c r="BG193" s="16">
        <v>45768</v>
      </c>
      <c r="BH193" s="19">
        <f t="shared" si="4"/>
        <v>0</v>
      </c>
      <c r="BI193" s="83">
        <f t="shared" si="5"/>
        <v>15</v>
      </c>
      <c r="BJ193" s="54"/>
      <c r="BK193" s="54"/>
      <c r="BL193" s="54"/>
      <c r="BM193" s="54"/>
      <c r="BN193" s="54"/>
      <c r="BO193" s="54"/>
      <c r="BP193" s="54"/>
      <c r="BQ193" s="54"/>
      <c r="BR193" s="54"/>
      <c r="BS193" s="54"/>
      <c r="BT193" s="54"/>
      <c r="BU193" s="54"/>
      <c r="BV193" s="54"/>
      <c r="BW193" s="54"/>
      <c r="BX193" s="54"/>
      <c r="BY193" s="54"/>
      <c r="BZ193" s="54"/>
      <c r="CA193" s="54"/>
      <c r="CB193" s="54"/>
      <c r="CC193" s="54"/>
      <c r="CD193" s="54"/>
      <c r="CE193" s="54"/>
      <c r="CF193" s="54"/>
      <c r="CG193" s="54"/>
      <c r="CH193" s="54"/>
      <c r="CI193" s="54"/>
      <c r="CJ193" s="54"/>
      <c r="CK193" s="54"/>
      <c r="CL193" s="54"/>
      <c r="CM193" s="54"/>
      <c r="CN193" s="54"/>
      <c r="CO193" s="54"/>
      <c r="CP193" s="54"/>
      <c r="CQ193" s="54"/>
      <c r="CR193" s="54"/>
      <c r="CS193" s="54"/>
      <c r="CT193" s="54"/>
      <c r="CU193" s="54"/>
      <c r="CV193" s="54"/>
      <c r="CW193" s="54"/>
      <c r="CX193" s="54"/>
      <c r="CY193" s="54"/>
      <c r="CZ193" s="54"/>
      <c r="DA193" s="54"/>
      <c r="DB193" s="54"/>
      <c r="DC193" s="54"/>
      <c r="DD193" s="54"/>
      <c r="DE193" s="54"/>
      <c r="DF193" s="54"/>
      <c r="DG193" s="54"/>
      <c r="DH193" s="54"/>
      <c r="DI193" s="54"/>
      <c r="DJ193" s="54"/>
      <c r="DK193" s="54"/>
      <c r="DL193" s="54"/>
      <c r="DM193" s="54"/>
      <c r="DN193" s="54"/>
      <c r="DO193" s="54"/>
      <c r="DP193" s="54"/>
      <c r="DQ193" s="54"/>
      <c r="DR193" s="54"/>
      <c r="DS193" s="54"/>
      <c r="DT193" s="54"/>
      <c r="DU193" s="82"/>
    </row>
    <row r="194" spans="1:125" s="81" customFormat="1">
      <c r="A194" s="3">
        <v>506039</v>
      </c>
      <c r="B194" s="3">
        <v>92037</v>
      </c>
      <c r="C194" s="17" t="s">
        <v>160</v>
      </c>
      <c r="D194" s="17" t="s">
        <v>165</v>
      </c>
      <c r="E194" s="3" t="s">
        <v>152</v>
      </c>
      <c r="F194" s="3" t="s">
        <v>153</v>
      </c>
      <c r="G194" s="19">
        <v>3.5</v>
      </c>
      <c r="H194" s="3" t="s">
        <v>154</v>
      </c>
      <c r="I194" s="16">
        <v>45706</v>
      </c>
      <c r="J194" s="16">
        <v>45706</v>
      </c>
      <c r="K194" s="3">
        <v>1</v>
      </c>
      <c r="L194" s="16">
        <v>45775</v>
      </c>
      <c r="M194" s="16">
        <v>45775</v>
      </c>
      <c r="N194" s="3">
        <f>NETWORKDAYS(L194,M194,[1]Holidays!$A$1:$A$49)</f>
        <v>1</v>
      </c>
      <c r="O194" s="16" t="s">
        <v>18</v>
      </c>
      <c r="P194" s="16" t="s">
        <v>18</v>
      </c>
      <c r="Q194" s="16" t="s">
        <v>18</v>
      </c>
      <c r="R194" s="16" t="s">
        <v>18</v>
      </c>
      <c r="S194" s="16" t="s">
        <v>18</v>
      </c>
      <c r="T194" s="16" t="s">
        <v>18</v>
      </c>
      <c r="U194" s="16" t="s">
        <v>18</v>
      </c>
      <c r="V194" s="16" t="s">
        <v>18</v>
      </c>
      <c r="W194" s="16" t="s">
        <v>18</v>
      </c>
      <c r="X194" s="16" t="s">
        <v>18</v>
      </c>
      <c r="Y194" s="85" t="s">
        <v>18</v>
      </c>
      <c r="Z194" s="85" t="s">
        <v>18</v>
      </c>
      <c r="AA194" s="85" t="s">
        <v>18</v>
      </c>
      <c r="AB194" s="85" t="s">
        <v>18</v>
      </c>
      <c r="AC194" s="85" t="s">
        <v>18</v>
      </c>
      <c r="AD194" s="85" t="s">
        <v>18</v>
      </c>
      <c r="AE194" s="85" t="s">
        <v>18</v>
      </c>
      <c r="AF194" s="85" t="s">
        <v>18</v>
      </c>
      <c r="AG194" s="85" t="s">
        <v>18</v>
      </c>
      <c r="AH194" s="16" t="s">
        <v>18</v>
      </c>
      <c r="AI194" s="16" t="s">
        <v>18</v>
      </c>
      <c r="AJ194" s="16" t="s">
        <v>18</v>
      </c>
      <c r="AK194" s="16" t="s">
        <v>18</v>
      </c>
      <c r="AL194" s="17" t="s">
        <v>18</v>
      </c>
      <c r="AM194" s="85" t="s">
        <v>18</v>
      </c>
      <c r="AN194" s="85" t="s">
        <v>18</v>
      </c>
      <c r="AO194" s="85" t="s">
        <v>18</v>
      </c>
      <c r="AP194" s="16" t="s">
        <v>18</v>
      </c>
      <c r="AQ194" s="16" t="s">
        <v>18</v>
      </c>
      <c r="AR194" s="16" t="s">
        <v>18</v>
      </c>
      <c r="AS194" s="16" t="s">
        <v>18</v>
      </c>
      <c r="AT194" s="16" t="s">
        <v>18</v>
      </c>
      <c r="AU194" s="16" t="s">
        <v>18</v>
      </c>
      <c r="AV194" s="84" t="s">
        <v>18</v>
      </c>
      <c r="AW194" s="84" t="s">
        <v>18</v>
      </c>
      <c r="AX194" s="84" t="s">
        <v>18</v>
      </c>
      <c r="AY194" s="84" t="s">
        <v>18</v>
      </c>
      <c r="AZ194" s="84" t="s">
        <v>18</v>
      </c>
      <c r="BA194" s="84" t="s">
        <v>18</v>
      </c>
      <c r="BB194" s="84" t="s">
        <v>18</v>
      </c>
      <c r="BC194" s="84" t="s">
        <v>18</v>
      </c>
      <c r="BD194" s="84" t="s">
        <v>18</v>
      </c>
      <c r="BE194" s="84" t="s">
        <v>18</v>
      </c>
      <c r="BF194" s="16">
        <v>45775</v>
      </c>
      <c r="BG194" s="16">
        <v>45775</v>
      </c>
      <c r="BH194" s="19">
        <f t="shared" si="4"/>
        <v>0</v>
      </c>
      <c r="BI194" s="83">
        <f t="shared" si="5"/>
        <v>0</v>
      </c>
      <c r="BJ194" s="54"/>
      <c r="BK194" s="54"/>
      <c r="BL194" s="54"/>
      <c r="BM194" s="54"/>
      <c r="BN194" s="54"/>
      <c r="BO194" s="54"/>
      <c r="BP194" s="54"/>
      <c r="BQ194" s="54"/>
      <c r="BR194" s="54"/>
      <c r="BS194" s="54"/>
      <c r="BT194" s="54"/>
      <c r="BU194" s="54"/>
      <c r="BV194" s="54"/>
      <c r="BW194" s="54"/>
      <c r="BX194" s="54"/>
      <c r="BY194" s="54"/>
      <c r="BZ194" s="54"/>
      <c r="CA194" s="54"/>
      <c r="CB194" s="54"/>
      <c r="CC194" s="54"/>
      <c r="CD194" s="54"/>
      <c r="CE194" s="54"/>
      <c r="CF194" s="54"/>
      <c r="CG194" s="54"/>
      <c r="CH194" s="54"/>
      <c r="CI194" s="54"/>
      <c r="CJ194" s="54"/>
      <c r="CK194" s="54"/>
      <c r="CL194" s="54"/>
      <c r="CM194" s="54"/>
      <c r="CN194" s="54"/>
      <c r="CO194" s="54"/>
      <c r="CP194" s="54"/>
      <c r="CQ194" s="54"/>
      <c r="CR194" s="54"/>
      <c r="CS194" s="54"/>
      <c r="CT194" s="54"/>
      <c r="CU194" s="54"/>
      <c r="CV194" s="54"/>
      <c r="CW194" s="54"/>
      <c r="CX194" s="54"/>
      <c r="CY194" s="54"/>
      <c r="CZ194" s="54"/>
      <c r="DA194" s="54"/>
      <c r="DB194" s="54"/>
      <c r="DC194" s="54"/>
      <c r="DD194" s="54"/>
      <c r="DE194" s="54"/>
      <c r="DF194" s="54"/>
      <c r="DG194" s="54"/>
      <c r="DH194" s="54"/>
      <c r="DI194" s="54"/>
      <c r="DJ194" s="54"/>
      <c r="DK194" s="54"/>
      <c r="DL194" s="54"/>
      <c r="DM194" s="54"/>
      <c r="DN194" s="54"/>
      <c r="DO194" s="54"/>
      <c r="DP194" s="54"/>
      <c r="DQ194" s="54"/>
      <c r="DR194" s="54"/>
      <c r="DS194" s="54"/>
      <c r="DT194" s="54"/>
      <c r="DU194" s="82"/>
    </row>
    <row r="195" spans="1:125" s="81" customFormat="1">
      <c r="A195" s="3">
        <v>506265</v>
      </c>
      <c r="B195" s="3">
        <v>92067</v>
      </c>
      <c r="C195" s="17" t="s">
        <v>160</v>
      </c>
      <c r="D195" s="17" t="s">
        <v>169</v>
      </c>
      <c r="E195" s="18" t="s">
        <v>152</v>
      </c>
      <c r="F195" s="17" t="s">
        <v>162</v>
      </c>
      <c r="G195" s="19">
        <v>20</v>
      </c>
      <c r="H195" s="3" t="s">
        <v>154</v>
      </c>
      <c r="I195" s="16">
        <v>45706</v>
      </c>
      <c r="J195" s="16">
        <v>45706</v>
      </c>
      <c r="K195" s="3">
        <v>1</v>
      </c>
      <c r="L195" s="16">
        <v>45770</v>
      </c>
      <c r="M195" s="16">
        <v>45782</v>
      </c>
      <c r="N195" s="3">
        <f>NETWORKDAYS(L195,M195,[1]Holidays!$A$1:$A$49)</f>
        <v>9</v>
      </c>
      <c r="O195" s="16" t="s">
        <v>18</v>
      </c>
      <c r="P195" s="16" t="s">
        <v>18</v>
      </c>
      <c r="Q195" s="16" t="s">
        <v>18</v>
      </c>
      <c r="R195" s="16" t="s">
        <v>18</v>
      </c>
      <c r="S195" s="16" t="s">
        <v>18</v>
      </c>
      <c r="T195" s="16" t="s">
        <v>18</v>
      </c>
      <c r="U195" s="16" t="s">
        <v>18</v>
      </c>
      <c r="V195" s="16" t="s">
        <v>18</v>
      </c>
      <c r="W195" s="16" t="s">
        <v>18</v>
      </c>
      <c r="X195" s="16" t="s">
        <v>18</v>
      </c>
      <c r="Y195" s="85" t="s">
        <v>18</v>
      </c>
      <c r="Z195" s="85" t="s">
        <v>18</v>
      </c>
      <c r="AA195" s="85" t="s">
        <v>18</v>
      </c>
      <c r="AB195" s="85" t="s">
        <v>18</v>
      </c>
      <c r="AC195" s="85" t="s">
        <v>18</v>
      </c>
      <c r="AD195" s="85" t="s">
        <v>18</v>
      </c>
      <c r="AE195" s="85" t="s">
        <v>18</v>
      </c>
      <c r="AF195" s="85" t="s">
        <v>18</v>
      </c>
      <c r="AG195" s="85" t="s">
        <v>18</v>
      </c>
      <c r="AH195" s="16" t="s">
        <v>18</v>
      </c>
      <c r="AI195" s="16">
        <v>45782</v>
      </c>
      <c r="AJ195" s="16">
        <v>45782</v>
      </c>
      <c r="AK195" s="3">
        <f>NETWORKDAYS(AI195,AJ195,[1]Holidays!$A$1:$A$49)</f>
        <v>1</v>
      </c>
      <c r="AL195" s="17" t="s">
        <v>18</v>
      </c>
      <c r="AM195" s="85" t="s">
        <v>18</v>
      </c>
      <c r="AN195" s="85" t="s">
        <v>18</v>
      </c>
      <c r="AO195" s="85" t="s">
        <v>18</v>
      </c>
      <c r="AP195" s="16" t="s">
        <v>18</v>
      </c>
      <c r="AQ195" s="16" t="s">
        <v>18</v>
      </c>
      <c r="AR195" s="16" t="s">
        <v>18</v>
      </c>
      <c r="AS195" s="16" t="s">
        <v>18</v>
      </c>
      <c r="AT195" s="16" t="s">
        <v>18</v>
      </c>
      <c r="AU195" s="16" t="s">
        <v>18</v>
      </c>
      <c r="AV195" s="84" t="s">
        <v>18</v>
      </c>
      <c r="AW195" s="84" t="s">
        <v>18</v>
      </c>
      <c r="AX195" s="84" t="s">
        <v>18</v>
      </c>
      <c r="AY195" s="84" t="s">
        <v>18</v>
      </c>
      <c r="AZ195" s="84" t="s">
        <v>18</v>
      </c>
      <c r="BA195" s="84" t="s">
        <v>18</v>
      </c>
      <c r="BB195" s="84" t="s">
        <v>18</v>
      </c>
      <c r="BC195" s="84" t="s">
        <v>18</v>
      </c>
      <c r="BD195" s="84" t="s">
        <v>18</v>
      </c>
      <c r="BE195" s="84" t="s">
        <v>18</v>
      </c>
      <c r="BF195" s="16">
        <v>45782</v>
      </c>
      <c r="BG195" s="16">
        <v>45782</v>
      </c>
      <c r="BH195" s="19">
        <f t="shared" si="4"/>
        <v>0</v>
      </c>
      <c r="BI195" s="83">
        <f t="shared" si="5"/>
        <v>0</v>
      </c>
      <c r="BJ195" s="54"/>
      <c r="BK195" s="54"/>
      <c r="BL195" s="54"/>
      <c r="BM195" s="54"/>
      <c r="BN195" s="54"/>
      <c r="BO195" s="54"/>
      <c r="BP195" s="54"/>
      <c r="BQ195" s="54"/>
      <c r="BR195" s="54"/>
      <c r="BS195" s="54"/>
      <c r="BT195" s="54"/>
      <c r="BU195" s="54"/>
      <c r="BV195" s="54"/>
      <c r="BW195" s="54"/>
      <c r="BX195" s="54"/>
      <c r="BY195" s="54"/>
      <c r="BZ195" s="54"/>
      <c r="CA195" s="54"/>
      <c r="CB195" s="54"/>
      <c r="CC195" s="54"/>
      <c r="CD195" s="54"/>
      <c r="CE195" s="54"/>
      <c r="CF195" s="54"/>
      <c r="CG195" s="54"/>
      <c r="CH195" s="54"/>
      <c r="CI195" s="54"/>
      <c r="CJ195" s="54"/>
      <c r="CK195" s="54"/>
      <c r="CL195" s="54"/>
      <c r="CM195" s="54"/>
      <c r="CN195" s="54"/>
      <c r="CO195" s="54"/>
      <c r="CP195" s="54"/>
      <c r="CQ195" s="54"/>
      <c r="CR195" s="54"/>
      <c r="CS195" s="54"/>
      <c r="CT195" s="54"/>
      <c r="CU195" s="54"/>
      <c r="CV195" s="54"/>
      <c r="CW195" s="54"/>
      <c r="CX195" s="54"/>
      <c r="CY195" s="54"/>
      <c r="CZ195" s="54"/>
      <c r="DA195" s="54"/>
      <c r="DB195" s="54"/>
      <c r="DC195" s="54"/>
      <c r="DD195" s="54"/>
      <c r="DE195" s="54"/>
      <c r="DF195" s="54"/>
      <c r="DG195" s="54"/>
      <c r="DH195" s="54"/>
      <c r="DI195" s="54"/>
      <c r="DJ195" s="54"/>
      <c r="DK195" s="54"/>
      <c r="DL195" s="54"/>
      <c r="DM195" s="54"/>
      <c r="DN195" s="54"/>
      <c r="DO195" s="54"/>
      <c r="DP195" s="54"/>
      <c r="DQ195" s="54"/>
      <c r="DR195" s="54"/>
      <c r="DS195" s="54"/>
      <c r="DT195" s="54"/>
      <c r="DU195" s="82"/>
    </row>
    <row r="196" spans="1:125" s="81" customFormat="1">
      <c r="A196" s="3">
        <v>506391</v>
      </c>
      <c r="B196" s="3">
        <v>91913</v>
      </c>
      <c r="C196" s="17" t="s">
        <v>160</v>
      </c>
      <c r="D196" s="17" t="s">
        <v>165</v>
      </c>
      <c r="E196" s="3" t="s">
        <v>152</v>
      </c>
      <c r="F196" s="3" t="s">
        <v>153</v>
      </c>
      <c r="G196" s="19">
        <v>3.56</v>
      </c>
      <c r="H196" s="3" t="s">
        <v>154</v>
      </c>
      <c r="I196" s="16">
        <v>45714</v>
      </c>
      <c r="J196" s="16">
        <v>45714</v>
      </c>
      <c r="K196" s="3">
        <v>1</v>
      </c>
      <c r="L196" s="16">
        <v>45754</v>
      </c>
      <c r="M196" s="16">
        <v>45754</v>
      </c>
      <c r="N196" s="3">
        <f>NETWORKDAYS(L196,M196,[1]Holidays!$A$1:$A$49)</f>
        <v>1</v>
      </c>
      <c r="O196" s="16" t="s">
        <v>18</v>
      </c>
      <c r="P196" s="16" t="s">
        <v>18</v>
      </c>
      <c r="Q196" s="16" t="s">
        <v>18</v>
      </c>
      <c r="R196" s="16" t="s">
        <v>18</v>
      </c>
      <c r="S196" s="16" t="s">
        <v>18</v>
      </c>
      <c r="T196" s="16" t="s">
        <v>18</v>
      </c>
      <c r="U196" s="16" t="s">
        <v>18</v>
      </c>
      <c r="V196" s="16" t="s">
        <v>18</v>
      </c>
      <c r="W196" s="16" t="s">
        <v>18</v>
      </c>
      <c r="X196" s="16" t="s">
        <v>18</v>
      </c>
      <c r="Y196" s="85" t="s">
        <v>18</v>
      </c>
      <c r="Z196" s="85" t="s">
        <v>18</v>
      </c>
      <c r="AA196" s="85" t="s">
        <v>18</v>
      </c>
      <c r="AB196" s="85" t="s">
        <v>18</v>
      </c>
      <c r="AC196" s="85" t="s">
        <v>18</v>
      </c>
      <c r="AD196" s="85" t="s">
        <v>18</v>
      </c>
      <c r="AE196" s="85" t="s">
        <v>18</v>
      </c>
      <c r="AF196" s="85" t="s">
        <v>18</v>
      </c>
      <c r="AG196" s="85" t="s">
        <v>18</v>
      </c>
      <c r="AH196" s="16" t="s">
        <v>18</v>
      </c>
      <c r="AI196" s="16" t="s">
        <v>18</v>
      </c>
      <c r="AJ196" s="16" t="s">
        <v>18</v>
      </c>
      <c r="AK196" s="16" t="s">
        <v>18</v>
      </c>
      <c r="AL196" s="17" t="s">
        <v>18</v>
      </c>
      <c r="AM196" s="85" t="s">
        <v>18</v>
      </c>
      <c r="AN196" s="85" t="s">
        <v>18</v>
      </c>
      <c r="AO196" s="85" t="s">
        <v>18</v>
      </c>
      <c r="AP196" s="16" t="s">
        <v>18</v>
      </c>
      <c r="AQ196" s="16" t="s">
        <v>18</v>
      </c>
      <c r="AR196" s="16" t="s">
        <v>18</v>
      </c>
      <c r="AS196" s="16" t="s">
        <v>18</v>
      </c>
      <c r="AT196" s="16" t="s">
        <v>18</v>
      </c>
      <c r="AU196" s="16" t="s">
        <v>18</v>
      </c>
      <c r="AV196" s="84" t="s">
        <v>18</v>
      </c>
      <c r="AW196" s="84" t="s">
        <v>18</v>
      </c>
      <c r="AX196" s="84" t="s">
        <v>18</v>
      </c>
      <c r="AY196" s="84" t="s">
        <v>18</v>
      </c>
      <c r="AZ196" s="84" t="s">
        <v>18</v>
      </c>
      <c r="BA196" s="84" t="s">
        <v>18</v>
      </c>
      <c r="BB196" s="84" t="s">
        <v>18</v>
      </c>
      <c r="BC196" s="84" t="s">
        <v>18</v>
      </c>
      <c r="BD196" s="84" t="s">
        <v>18</v>
      </c>
      <c r="BE196" s="84" t="s">
        <v>18</v>
      </c>
      <c r="BF196" s="16">
        <v>45779</v>
      </c>
      <c r="BG196" s="16">
        <v>45785</v>
      </c>
      <c r="BH196" s="19">
        <f t="shared" si="4"/>
        <v>6</v>
      </c>
      <c r="BI196" s="83">
        <f t="shared" si="5"/>
        <v>31</v>
      </c>
      <c r="BJ196" s="54"/>
      <c r="BK196" s="54"/>
      <c r="BL196" s="54"/>
      <c r="BM196" s="54"/>
      <c r="BN196" s="54"/>
      <c r="BO196" s="54"/>
      <c r="BP196" s="54"/>
      <c r="BQ196" s="54"/>
      <c r="BR196" s="54"/>
      <c r="BS196" s="54"/>
      <c r="BT196" s="54"/>
      <c r="BU196" s="54"/>
      <c r="BV196" s="54"/>
      <c r="BW196" s="54"/>
      <c r="BX196" s="54"/>
      <c r="BY196" s="54"/>
      <c r="BZ196" s="54"/>
      <c r="CA196" s="54"/>
      <c r="CB196" s="54"/>
      <c r="CC196" s="54"/>
      <c r="CD196" s="54"/>
      <c r="CE196" s="54"/>
      <c r="CF196" s="54"/>
      <c r="CG196" s="54"/>
      <c r="CH196" s="54"/>
      <c r="CI196" s="54"/>
      <c r="CJ196" s="54"/>
      <c r="CK196" s="54"/>
      <c r="CL196" s="54"/>
      <c r="CM196" s="54"/>
      <c r="CN196" s="54"/>
      <c r="CO196" s="54"/>
      <c r="CP196" s="54"/>
      <c r="CQ196" s="54"/>
      <c r="CR196" s="54"/>
      <c r="CS196" s="54"/>
      <c r="CT196" s="54"/>
      <c r="CU196" s="54"/>
      <c r="CV196" s="54"/>
      <c r="CW196" s="54"/>
      <c r="CX196" s="54"/>
      <c r="CY196" s="54"/>
      <c r="CZ196" s="54"/>
      <c r="DA196" s="54"/>
      <c r="DB196" s="54"/>
      <c r="DC196" s="54"/>
      <c r="DD196" s="54"/>
      <c r="DE196" s="54"/>
      <c r="DF196" s="54"/>
      <c r="DG196" s="54"/>
      <c r="DH196" s="54"/>
      <c r="DI196" s="54"/>
      <c r="DJ196" s="54"/>
      <c r="DK196" s="54"/>
      <c r="DL196" s="54"/>
      <c r="DM196" s="54"/>
      <c r="DN196" s="54"/>
      <c r="DO196" s="54"/>
      <c r="DP196" s="54"/>
      <c r="DQ196" s="54"/>
      <c r="DR196" s="54"/>
      <c r="DS196" s="54"/>
      <c r="DT196" s="54"/>
      <c r="DU196" s="82"/>
    </row>
    <row r="197" spans="1:125" s="81" customFormat="1">
      <c r="A197" s="3">
        <v>506533</v>
      </c>
      <c r="B197" s="3">
        <v>91902</v>
      </c>
      <c r="C197" s="17" t="s">
        <v>160</v>
      </c>
      <c r="D197" s="17" t="s">
        <v>165</v>
      </c>
      <c r="E197" s="3" t="s">
        <v>152</v>
      </c>
      <c r="F197" s="3" t="s">
        <v>153</v>
      </c>
      <c r="G197" s="19">
        <v>5.7</v>
      </c>
      <c r="H197" s="3" t="s">
        <v>154</v>
      </c>
      <c r="I197" s="16">
        <v>45708</v>
      </c>
      <c r="J197" s="16">
        <v>45708</v>
      </c>
      <c r="K197" s="3">
        <v>1</v>
      </c>
      <c r="L197" s="16">
        <v>45768</v>
      </c>
      <c r="M197" s="16">
        <v>45768</v>
      </c>
      <c r="N197" s="3">
        <f>NETWORKDAYS(L197,M197,[1]Holidays!$A$1:$A$49)</f>
        <v>1</v>
      </c>
      <c r="O197" s="16" t="s">
        <v>18</v>
      </c>
      <c r="P197" s="16" t="s">
        <v>18</v>
      </c>
      <c r="Q197" s="16" t="s">
        <v>18</v>
      </c>
      <c r="R197" s="16" t="s">
        <v>18</v>
      </c>
      <c r="S197" s="16" t="s">
        <v>18</v>
      </c>
      <c r="T197" s="16" t="s">
        <v>18</v>
      </c>
      <c r="U197" s="16" t="s">
        <v>18</v>
      </c>
      <c r="V197" s="16" t="s">
        <v>18</v>
      </c>
      <c r="W197" s="16" t="s">
        <v>18</v>
      </c>
      <c r="X197" s="16" t="s">
        <v>18</v>
      </c>
      <c r="Y197" s="85" t="s">
        <v>18</v>
      </c>
      <c r="Z197" s="85" t="s">
        <v>18</v>
      </c>
      <c r="AA197" s="85" t="s">
        <v>18</v>
      </c>
      <c r="AB197" s="85" t="s">
        <v>18</v>
      </c>
      <c r="AC197" s="85" t="s">
        <v>18</v>
      </c>
      <c r="AD197" s="85" t="s">
        <v>18</v>
      </c>
      <c r="AE197" s="85" t="s">
        <v>18</v>
      </c>
      <c r="AF197" s="85" t="s">
        <v>18</v>
      </c>
      <c r="AG197" s="85" t="s">
        <v>18</v>
      </c>
      <c r="AH197" s="16" t="s">
        <v>18</v>
      </c>
      <c r="AI197" s="16" t="s">
        <v>18</v>
      </c>
      <c r="AJ197" s="16" t="s">
        <v>18</v>
      </c>
      <c r="AK197" s="16" t="s">
        <v>18</v>
      </c>
      <c r="AL197" s="17" t="s">
        <v>18</v>
      </c>
      <c r="AM197" s="85" t="s">
        <v>18</v>
      </c>
      <c r="AN197" s="85" t="s">
        <v>18</v>
      </c>
      <c r="AO197" s="85" t="s">
        <v>18</v>
      </c>
      <c r="AP197" s="16" t="s">
        <v>18</v>
      </c>
      <c r="AQ197" s="16" t="s">
        <v>18</v>
      </c>
      <c r="AR197" s="16" t="s">
        <v>18</v>
      </c>
      <c r="AS197" s="16" t="s">
        <v>18</v>
      </c>
      <c r="AT197" s="16" t="s">
        <v>18</v>
      </c>
      <c r="AU197" s="16" t="s">
        <v>18</v>
      </c>
      <c r="AV197" s="84" t="s">
        <v>18</v>
      </c>
      <c r="AW197" s="84" t="s">
        <v>18</v>
      </c>
      <c r="AX197" s="84" t="s">
        <v>18</v>
      </c>
      <c r="AY197" s="84" t="s">
        <v>18</v>
      </c>
      <c r="AZ197" s="84" t="s">
        <v>18</v>
      </c>
      <c r="BA197" s="84" t="s">
        <v>18</v>
      </c>
      <c r="BB197" s="84" t="s">
        <v>18</v>
      </c>
      <c r="BC197" s="84" t="s">
        <v>18</v>
      </c>
      <c r="BD197" s="84" t="s">
        <v>18</v>
      </c>
      <c r="BE197" s="84" t="s">
        <v>18</v>
      </c>
      <c r="BF197" s="16">
        <v>45768</v>
      </c>
      <c r="BG197" s="16">
        <v>45768</v>
      </c>
      <c r="BH197" s="19">
        <f t="shared" si="4"/>
        <v>0</v>
      </c>
      <c r="BI197" s="83">
        <f t="shared" si="5"/>
        <v>0</v>
      </c>
      <c r="BJ197" s="54"/>
      <c r="BK197" s="54"/>
      <c r="BL197" s="54"/>
      <c r="BM197" s="54"/>
      <c r="BN197" s="54"/>
      <c r="BO197" s="54"/>
      <c r="BP197" s="54"/>
      <c r="BQ197" s="54"/>
      <c r="BR197" s="54"/>
      <c r="BS197" s="54"/>
      <c r="BT197" s="54"/>
      <c r="BU197" s="54"/>
      <c r="BV197" s="54"/>
      <c r="BW197" s="54"/>
      <c r="BX197" s="54"/>
      <c r="BY197" s="54"/>
      <c r="BZ197" s="54"/>
      <c r="CA197" s="54"/>
      <c r="CB197" s="54"/>
      <c r="CC197" s="54"/>
      <c r="CD197" s="54"/>
      <c r="CE197" s="54"/>
      <c r="CF197" s="54"/>
      <c r="CG197" s="54"/>
      <c r="CH197" s="54"/>
      <c r="CI197" s="54"/>
      <c r="CJ197" s="54"/>
      <c r="CK197" s="54"/>
      <c r="CL197" s="54"/>
      <c r="CM197" s="54"/>
      <c r="CN197" s="54"/>
      <c r="CO197" s="54"/>
      <c r="CP197" s="54"/>
      <c r="CQ197" s="54"/>
      <c r="CR197" s="54"/>
      <c r="CS197" s="54"/>
      <c r="CT197" s="54"/>
      <c r="CU197" s="54"/>
      <c r="CV197" s="54"/>
      <c r="CW197" s="54"/>
      <c r="CX197" s="54"/>
      <c r="CY197" s="54"/>
      <c r="CZ197" s="54"/>
      <c r="DA197" s="54"/>
      <c r="DB197" s="54"/>
      <c r="DC197" s="54"/>
      <c r="DD197" s="54"/>
      <c r="DE197" s="54"/>
      <c r="DF197" s="54"/>
      <c r="DG197" s="54"/>
      <c r="DH197" s="54"/>
      <c r="DI197" s="54"/>
      <c r="DJ197" s="54"/>
      <c r="DK197" s="54"/>
      <c r="DL197" s="54"/>
      <c r="DM197" s="54"/>
      <c r="DN197" s="54"/>
      <c r="DO197" s="54"/>
      <c r="DP197" s="54"/>
      <c r="DQ197" s="54"/>
      <c r="DR197" s="54"/>
      <c r="DS197" s="54"/>
      <c r="DT197" s="54"/>
      <c r="DU197" s="82"/>
    </row>
    <row r="198" spans="1:125" s="81" customFormat="1">
      <c r="A198" s="3">
        <v>506857</v>
      </c>
      <c r="B198" s="3">
        <v>91901</v>
      </c>
      <c r="C198" s="17" t="s">
        <v>160</v>
      </c>
      <c r="D198" s="17" t="s">
        <v>165</v>
      </c>
      <c r="E198" s="3" t="s">
        <v>152</v>
      </c>
      <c r="F198" s="3" t="s">
        <v>153</v>
      </c>
      <c r="G198" s="19">
        <v>3.9</v>
      </c>
      <c r="H198" s="3" t="s">
        <v>154</v>
      </c>
      <c r="I198" s="16">
        <v>45727</v>
      </c>
      <c r="J198" s="16">
        <v>45727</v>
      </c>
      <c r="K198" s="3">
        <v>1</v>
      </c>
      <c r="L198" s="16">
        <v>45727</v>
      </c>
      <c r="M198" s="16">
        <v>45735</v>
      </c>
      <c r="N198" s="3">
        <f>NETWORKDAYS(L198,M198,[1]Holidays!$A$1:$A$49)</f>
        <v>7</v>
      </c>
      <c r="O198" s="16" t="s">
        <v>18</v>
      </c>
      <c r="P198" s="16" t="s">
        <v>18</v>
      </c>
      <c r="Q198" s="16" t="s">
        <v>18</v>
      </c>
      <c r="R198" s="16" t="s">
        <v>18</v>
      </c>
      <c r="S198" s="16" t="s">
        <v>18</v>
      </c>
      <c r="T198" s="16" t="s">
        <v>18</v>
      </c>
      <c r="U198" s="16" t="s">
        <v>18</v>
      </c>
      <c r="V198" s="16" t="s">
        <v>18</v>
      </c>
      <c r="W198" s="16" t="s">
        <v>18</v>
      </c>
      <c r="X198" s="16" t="s">
        <v>18</v>
      </c>
      <c r="Y198" s="85" t="s">
        <v>18</v>
      </c>
      <c r="Z198" s="85" t="s">
        <v>18</v>
      </c>
      <c r="AA198" s="85" t="s">
        <v>18</v>
      </c>
      <c r="AB198" s="85" t="s">
        <v>18</v>
      </c>
      <c r="AC198" s="85" t="s">
        <v>18</v>
      </c>
      <c r="AD198" s="85" t="s">
        <v>18</v>
      </c>
      <c r="AE198" s="85" t="s">
        <v>18</v>
      </c>
      <c r="AF198" s="85" t="s">
        <v>18</v>
      </c>
      <c r="AG198" s="85" t="s">
        <v>18</v>
      </c>
      <c r="AH198" s="16" t="s">
        <v>18</v>
      </c>
      <c r="AI198" s="16" t="s">
        <v>18</v>
      </c>
      <c r="AJ198" s="16" t="s">
        <v>18</v>
      </c>
      <c r="AK198" s="16" t="s">
        <v>18</v>
      </c>
      <c r="AL198" s="17" t="s">
        <v>18</v>
      </c>
      <c r="AM198" s="85" t="s">
        <v>18</v>
      </c>
      <c r="AN198" s="85" t="s">
        <v>18</v>
      </c>
      <c r="AO198" s="85" t="s">
        <v>18</v>
      </c>
      <c r="AP198" s="16" t="s">
        <v>18</v>
      </c>
      <c r="AQ198" s="16" t="s">
        <v>18</v>
      </c>
      <c r="AR198" s="16" t="s">
        <v>18</v>
      </c>
      <c r="AS198" s="16" t="s">
        <v>18</v>
      </c>
      <c r="AT198" s="16" t="s">
        <v>18</v>
      </c>
      <c r="AU198" s="16" t="s">
        <v>18</v>
      </c>
      <c r="AV198" s="84" t="s">
        <v>18</v>
      </c>
      <c r="AW198" s="84" t="s">
        <v>18</v>
      </c>
      <c r="AX198" s="84" t="s">
        <v>18</v>
      </c>
      <c r="AY198" s="84" t="s">
        <v>18</v>
      </c>
      <c r="AZ198" s="84" t="s">
        <v>18</v>
      </c>
      <c r="BA198" s="84" t="s">
        <v>18</v>
      </c>
      <c r="BB198" s="84" t="s">
        <v>18</v>
      </c>
      <c r="BC198" s="84" t="s">
        <v>18</v>
      </c>
      <c r="BD198" s="84" t="s">
        <v>18</v>
      </c>
      <c r="BE198" s="84" t="s">
        <v>18</v>
      </c>
      <c r="BF198" s="16">
        <v>45817</v>
      </c>
      <c r="BG198" s="16">
        <v>45817</v>
      </c>
      <c r="BH198" s="19">
        <f t="shared" ref="BH198:BH226" si="6">_xlfn.DAYS(BG198,BF198)</f>
        <v>0</v>
      </c>
      <c r="BI198" s="83">
        <f t="shared" ref="BI198:BI226" si="7">_xlfn.DAYS(BG198,M198)</f>
        <v>82</v>
      </c>
      <c r="BJ198" s="54"/>
      <c r="BK198" s="54"/>
      <c r="BL198" s="54"/>
      <c r="BM198" s="54"/>
      <c r="BN198" s="54"/>
      <c r="BO198" s="54"/>
      <c r="BP198" s="54"/>
      <c r="BQ198" s="54"/>
      <c r="BR198" s="54"/>
      <c r="BS198" s="54"/>
      <c r="BT198" s="54"/>
      <c r="BU198" s="54"/>
      <c r="BV198" s="54"/>
      <c r="BW198" s="54"/>
      <c r="BX198" s="54"/>
      <c r="BY198" s="54"/>
      <c r="BZ198" s="54"/>
      <c r="CA198" s="54"/>
      <c r="CB198" s="54"/>
      <c r="CC198" s="54"/>
      <c r="CD198" s="54"/>
      <c r="CE198" s="54"/>
      <c r="CF198" s="54"/>
      <c r="CG198" s="54"/>
      <c r="CH198" s="54"/>
      <c r="CI198" s="54"/>
      <c r="CJ198" s="54"/>
      <c r="CK198" s="54"/>
      <c r="CL198" s="54"/>
      <c r="CM198" s="54"/>
      <c r="CN198" s="54"/>
      <c r="CO198" s="54"/>
      <c r="CP198" s="54"/>
      <c r="CQ198" s="54"/>
      <c r="CR198" s="54"/>
      <c r="CS198" s="54"/>
      <c r="CT198" s="54"/>
      <c r="CU198" s="54"/>
      <c r="CV198" s="54"/>
      <c r="CW198" s="54"/>
      <c r="CX198" s="54"/>
      <c r="CY198" s="54"/>
      <c r="CZ198" s="54"/>
      <c r="DA198" s="54"/>
      <c r="DB198" s="54"/>
      <c r="DC198" s="54"/>
      <c r="DD198" s="54"/>
      <c r="DE198" s="54"/>
      <c r="DF198" s="54"/>
      <c r="DG198" s="54"/>
      <c r="DH198" s="54"/>
      <c r="DI198" s="54"/>
      <c r="DJ198" s="54"/>
      <c r="DK198" s="54"/>
      <c r="DL198" s="54"/>
      <c r="DM198" s="54"/>
      <c r="DN198" s="54"/>
      <c r="DO198" s="54"/>
      <c r="DP198" s="54"/>
      <c r="DQ198" s="54"/>
      <c r="DR198" s="54"/>
      <c r="DS198" s="54"/>
      <c r="DT198" s="54"/>
      <c r="DU198" s="82"/>
    </row>
    <row r="199" spans="1:125" s="81" customFormat="1">
      <c r="A199" s="3">
        <v>507756</v>
      </c>
      <c r="B199" s="3">
        <v>91910</v>
      </c>
      <c r="C199" s="17" t="s">
        <v>160</v>
      </c>
      <c r="D199" s="17" t="s">
        <v>165</v>
      </c>
      <c r="E199" s="3" t="s">
        <v>152</v>
      </c>
      <c r="F199" s="3" t="s">
        <v>153</v>
      </c>
      <c r="G199" s="19">
        <v>2.34</v>
      </c>
      <c r="H199" s="3" t="s">
        <v>154</v>
      </c>
      <c r="I199" s="16">
        <v>45720</v>
      </c>
      <c r="J199" s="16">
        <v>45720</v>
      </c>
      <c r="K199" s="3">
        <v>1</v>
      </c>
      <c r="L199" s="16">
        <v>45754</v>
      </c>
      <c r="M199" s="16">
        <v>45754</v>
      </c>
      <c r="N199" s="3">
        <f>NETWORKDAYS(L199,M199,[1]Holidays!$A$1:$A$49)</f>
        <v>1</v>
      </c>
      <c r="O199" s="16" t="s">
        <v>18</v>
      </c>
      <c r="P199" s="16" t="s">
        <v>18</v>
      </c>
      <c r="Q199" s="16" t="s">
        <v>18</v>
      </c>
      <c r="R199" s="16" t="s">
        <v>18</v>
      </c>
      <c r="S199" s="16" t="s">
        <v>18</v>
      </c>
      <c r="T199" s="16" t="s">
        <v>18</v>
      </c>
      <c r="U199" s="16" t="s">
        <v>18</v>
      </c>
      <c r="V199" s="16" t="s">
        <v>18</v>
      </c>
      <c r="W199" s="16" t="s">
        <v>18</v>
      </c>
      <c r="X199" s="16" t="s">
        <v>18</v>
      </c>
      <c r="Y199" s="85" t="s">
        <v>18</v>
      </c>
      <c r="Z199" s="85" t="s">
        <v>18</v>
      </c>
      <c r="AA199" s="85" t="s">
        <v>18</v>
      </c>
      <c r="AB199" s="85" t="s">
        <v>18</v>
      </c>
      <c r="AC199" s="85" t="s">
        <v>18</v>
      </c>
      <c r="AD199" s="85" t="s">
        <v>18</v>
      </c>
      <c r="AE199" s="85" t="s">
        <v>18</v>
      </c>
      <c r="AF199" s="85" t="s">
        <v>18</v>
      </c>
      <c r="AG199" s="85" t="s">
        <v>18</v>
      </c>
      <c r="AH199" s="16" t="s">
        <v>18</v>
      </c>
      <c r="AI199" s="16" t="s">
        <v>18</v>
      </c>
      <c r="AJ199" s="16" t="s">
        <v>18</v>
      </c>
      <c r="AK199" s="16" t="s">
        <v>18</v>
      </c>
      <c r="AL199" s="17" t="s">
        <v>18</v>
      </c>
      <c r="AM199" s="85" t="s">
        <v>18</v>
      </c>
      <c r="AN199" s="85" t="s">
        <v>18</v>
      </c>
      <c r="AO199" s="85" t="s">
        <v>18</v>
      </c>
      <c r="AP199" s="16" t="s">
        <v>18</v>
      </c>
      <c r="AQ199" s="16" t="s">
        <v>18</v>
      </c>
      <c r="AR199" s="16" t="s">
        <v>18</v>
      </c>
      <c r="AS199" s="16" t="s">
        <v>18</v>
      </c>
      <c r="AT199" s="16" t="s">
        <v>18</v>
      </c>
      <c r="AU199" s="16" t="s">
        <v>18</v>
      </c>
      <c r="AV199" s="84" t="s">
        <v>18</v>
      </c>
      <c r="AW199" s="84" t="s">
        <v>18</v>
      </c>
      <c r="AX199" s="84" t="s">
        <v>18</v>
      </c>
      <c r="AY199" s="84" t="s">
        <v>18</v>
      </c>
      <c r="AZ199" s="84" t="s">
        <v>18</v>
      </c>
      <c r="BA199" s="84" t="s">
        <v>18</v>
      </c>
      <c r="BB199" s="84" t="s">
        <v>18</v>
      </c>
      <c r="BC199" s="84" t="s">
        <v>18</v>
      </c>
      <c r="BD199" s="84" t="s">
        <v>18</v>
      </c>
      <c r="BE199" s="84" t="s">
        <v>18</v>
      </c>
      <c r="BF199" s="16">
        <v>45754</v>
      </c>
      <c r="BG199" s="16">
        <v>45754</v>
      </c>
      <c r="BH199" s="19">
        <f t="shared" si="6"/>
        <v>0</v>
      </c>
      <c r="BI199" s="83">
        <f t="shared" si="7"/>
        <v>0</v>
      </c>
      <c r="BJ199" s="54"/>
      <c r="BK199" s="54"/>
      <c r="BL199" s="54"/>
      <c r="BM199" s="54"/>
      <c r="BN199" s="54"/>
      <c r="BO199" s="54"/>
      <c r="BP199" s="54"/>
      <c r="BQ199" s="54"/>
      <c r="BR199" s="54"/>
      <c r="BS199" s="54"/>
      <c r="BT199" s="54"/>
      <c r="BU199" s="54"/>
      <c r="BV199" s="54"/>
      <c r="BW199" s="54"/>
      <c r="BX199" s="54"/>
      <c r="BY199" s="54"/>
      <c r="BZ199" s="54"/>
      <c r="CA199" s="54"/>
      <c r="CB199" s="54"/>
      <c r="CC199" s="54"/>
      <c r="CD199" s="54"/>
      <c r="CE199" s="54"/>
      <c r="CF199" s="54"/>
      <c r="CG199" s="54"/>
      <c r="CH199" s="54"/>
      <c r="CI199" s="54"/>
      <c r="CJ199" s="54"/>
      <c r="CK199" s="54"/>
      <c r="CL199" s="54"/>
      <c r="CM199" s="54"/>
      <c r="CN199" s="54"/>
      <c r="CO199" s="54"/>
      <c r="CP199" s="54"/>
      <c r="CQ199" s="54"/>
      <c r="CR199" s="54"/>
      <c r="CS199" s="54"/>
      <c r="CT199" s="54"/>
      <c r="CU199" s="54"/>
      <c r="CV199" s="54"/>
      <c r="CW199" s="54"/>
      <c r="CX199" s="54"/>
      <c r="CY199" s="54"/>
      <c r="CZ199" s="54"/>
      <c r="DA199" s="54"/>
      <c r="DB199" s="54"/>
      <c r="DC199" s="54"/>
      <c r="DD199" s="54"/>
      <c r="DE199" s="54"/>
      <c r="DF199" s="54"/>
      <c r="DG199" s="54"/>
      <c r="DH199" s="54"/>
      <c r="DI199" s="54"/>
      <c r="DJ199" s="54"/>
      <c r="DK199" s="54"/>
      <c r="DL199" s="54"/>
      <c r="DM199" s="54"/>
      <c r="DN199" s="54"/>
      <c r="DO199" s="54"/>
      <c r="DP199" s="54"/>
      <c r="DQ199" s="54"/>
      <c r="DR199" s="54"/>
      <c r="DS199" s="54"/>
      <c r="DT199" s="54"/>
      <c r="DU199" s="82"/>
    </row>
    <row r="200" spans="1:125" s="81" customFormat="1">
      <c r="A200" s="19">
        <v>507897</v>
      </c>
      <c r="B200" s="3">
        <v>92071</v>
      </c>
      <c r="C200" s="17" t="s">
        <v>160</v>
      </c>
      <c r="D200" s="17" t="s">
        <v>165</v>
      </c>
      <c r="E200" s="18" t="s">
        <v>152</v>
      </c>
      <c r="F200" s="3" t="s">
        <v>157</v>
      </c>
      <c r="G200" s="19">
        <v>14</v>
      </c>
      <c r="H200" s="3" t="s">
        <v>154</v>
      </c>
      <c r="I200" s="16">
        <v>45721</v>
      </c>
      <c r="J200" s="16">
        <v>45721</v>
      </c>
      <c r="K200" s="3">
        <v>1</v>
      </c>
      <c r="L200" s="16">
        <v>45754</v>
      </c>
      <c r="M200" s="16">
        <v>45754</v>
      </c>
      <c r="N200" s="3">
        <f>NETWORKDAYS(L200,M200,[1]Holidays!$A$1:$A$49)</f>
        <v>1</v>
      </c>
      <c r="O200" s="16" t="s">
        <v>18</v>
      </c>
      <c r="P200" s="16" t="s">
        <v>18</v>
      </c>
      <c r="Q200" s="16" t="s">
        <v>18</v>
      </c>
      <c r="R200" s="16" t="s">
        <v>18</v>
      </c>
      <c r="S200" s="16" t="s">
        <v>18</v>
      </c>
      <c r="T200" s="16" t="s">
        <v>18</v>
      </c>
      <c r="U200" s="16" t="s">
        <v>18</v>
      </c>
      <c r="V200" s="16" t="s">
        <v>18</v>
      </c>
      <c r="W200" s="16" t="s">
        <v>18</v>
      </c>
      <c r="X200" s="16" t="s">
        <v>18</v>
      </c>
      <c r="Y200" s="85" t="s">
        <v>18</v>
      </c>
      <c r="Z200" s="85" t="s">
        <v>18</v>
      </c>
      <c r="AA200" s="85" t="s">
        <v>18</v>
      </c>
      <c r="AB200" s="85" t="s">
        <v>18</v>
      </c>
      <c r="AC200" s="85" t="s">
        <v>18</v>
      </c>
      <c r="AD200" s="85" t="s">
        <v>18</v>
      </c>
      <c r="AE200" s="85" t="s">
        <v>18</v>
      </c>
      <c r="AF200" s="85" t="s">
        <v>18</v>
      </c>
      <c r="AG200" s="85" t="s">
        <v>18</v>
      </c>
      <c r="AH200" s="16" t="s">
        <v>18</v>
      </c>
      <c r="AI200" s="16" t="s">
        <v>18</v>
      </c>
      <c r="AJ200" s="16" t="s">
        <v>18</v>
      </c>
      <c r="AK200" s="16" t="s">
        <v>18</v>
      </c>
      <c r="AL200" s="17" t="s">
        <v>18</v>
      </c>
      <c r="AM200" s="85" t="s">
        <v>18</v>
      </c>
      <c r="AN200" s="85" t="s">
        <v>18</v>
      </c>
      <c r="AO200" s="85" t="s">
        <v>18</v>
      </c>
      <c r="AP200" s="16" t="s">
        <v>18</v>
      </c>
      <c r="AQ200" s="16" t="s">
        <v>18</v>
      </c>
      <c r="AR200" s="16" t="s">
        <v>18</v>
      </c>
      <c r="AS200" s="16" t="s">
        <v>18</v>
      </c>
      <c r="AT200" s="16" t="s">
        <v>18</v>
      </c>
      <c r="AU200" s="16" t="s">
        <v>18</v>
      </c>
      <c r="AV200" s="84" t="s">
        <v>18</v>
      </c>
      <c r="AW200" s="84" t="s">
        <v>18</v>
      </c>
      <c r="AX200" s="84" t="s">
        <v>18</v>
      </c>
      <c r="AY200" s="84" t="s">
        <v>18</v>
      </c>
      <c r="AZ200" s="84" t="s">
        <v>18</v>
      </c>
      <c r="BA200" s="84" t="s">
        <v>18</v>
      </c>
      <c r="BB200" s="84" t="s">
        <v>18</v>
      </c>
      <c r="BC200" s="84" t="s">
        <v>18</v>
      </c>
      <c r="BD200" s="84" t="s">
        <v>18</v>
      </c>
      <c r="BE200" s="84" t="s">
        <v>18</v>
      </c>
      <c r="BF200" s="16">
        <v>45764</v>
      </c>
      <c r="BG200" s="16">
        <v>45764</v>
      </c>
      <c r="BH200" s="19">
        <f t="shared" si="6"/>
        <v>0</v>
      </c>
      <c r="BI200" s="83">
        <f t="shared" si="7"/>
        <v>10</v>
      </c>
      <c r="BJ200" s="54"/>
      <c r="BK200" s="54"/>
      <c r="BL200" s="54"/>
      <c r="BM200" s="54"/>
      <c r="BN200" s="54"/>
      <c r="BO200" s="54"/>
      <c r="BP200" s="54"/>
      <c r="BQ200" s="54"/>
      <c r="BR200" s="54"/>
      <c r="BS200" s="54"/>
      <c r="BT200" s="54"/>
      <c r="BU200" s="54"/>
      <c r="BV200" s="54"/>
      <c r="BW200" s="54"/>
      <c r="BX200" s="54"/>
      <c r="BY200" s="54"/>
      <c r="BZ200" s="54"/>
      <c r="CA200" s="54"/>
      <c r="CB200" s="54"/>
      <c r="CC200" s="54"/>
      <c r="CD200" s="54"/>
      <c r="CE200" s="54"/>
      <c r="CF200" s="54"/>
      <c r="CG200" s="54"/>
      <c r="CH200" s="54"/>
      <c r="CI200" s="54"/>
      <c r="CJ200" s="54"/>
      <c r="CK200" s="54"/>
      <c r="CL200" s="54"/>
      <c r="CM200" s="54"/>
      <c r="CN200" s="54"/>
      <c r="CO200" s="54"/>
      <c r="CP200" s="54"/>
      <c r="CQ200" s="54"/>
      <c r="CR200" s="54"/>
      <c r="CS200" s="54"/>
      <c r="CT200" s="54"/>
      <c r="CU200" s="54"/>
      <c r="CV200" s="54"/>
      <c r="CW200" s="54"/>
      <c r="CX200" s="54"/>
      <c r="CY200" s="54"/>
      <c r="CZ200" s="54"/>
      <c r="DA200" s="54"/>
      <c r="DB200" s="54"/>
      <c r="DC200" s="54"/>
      <c r="DD200" s="54"/>
      <c r="DE200" s="54"/>
      <c r="DF200" s="54"/>
      <c r="DG200" s="54"/>
      <c r="DH200" s="54"/>
      <c r="DI200" s="54"/>
      <c r="DJ200" s="54"/>
      <c r="DK200" s="54"/>
      <c r="DL200" s="54"/>
      <c r="DM200" s="54"/>
      <c r="DN200" s="54"/>
      <c r="DO200" s="54"/>
      <c r="DP200" s="54"/>
      <c r="DQ200" s="54"/>
      <c r="DR200" s="54"/>
      <c r="DS200" s="54"/>
      <c r="DT200" s="54"/>
      <c r="DU200" s="82"/>
    </row>
    <row r="201" spans="1:125" s="81" customFormat="1">
      <c r="A201" s="3">
        <v>508485</v>
      </c>
      <c r="B201" s="3">
        <v>92673</v>
      </c>
      <c r="C201" s="17" t="s">
        <v>160</v>
      </c>
      <c r="D201" s="17" t="s">
        <v>165</v>
      </c>
      <c r="E201" s="3" t="s">
        <v>152</v>
      </c>
      <c r="F201" s="3" t="s">
        <v>153</v>
      </c>
      <c r="G201" s="19">
        <v>3.6</v>
      </c>
      <c r="H201" s="3" t="s">
        <v>154</v>
      </c>
      <c r="I201" s="16">
        <v>45726</v>
      </c>
      <c r="J201" s="16">
        <v>45726</v>
      </c>
      <c r="K201" s="3">
        <v>1</v>
      </c>
      <c r="L201" s="16">
        <v>45754</v>
      </c>
      <c r="M201" s="16">
        <v>45754</v>
      </c>
      <c r="N201" s="3">
        <v>1</v>
      </c>
      <c r="O201" s="16" t="s">
        <v>18</v>
      </c>
      <c r="P201" s="16" t="s">
        <v>18</v>
      </c>
      <c r="Q201" s="16" t="s">
        <v>18</v>
      </c>
      <c r="R201" s="16" t="s">
        <v>18</v>
      </c>
      <c r="S201" s="16" t="s">
        <v>18</v>
      </c>
      <c r="T201" s="16" t="s">
        <v>18</v>
      </c>
      <c r="U201" s="16" t="s">
        <v>18</v>
      </c>
      <c r="V201" s="16" t="s">
        <v>18</v>
      </c>
      <c r="W201" s="16" t="s">
        <v>18</v>
      </c>
      <c r="X201" s="16" t="s">
        <v>18</v>
      </c>
      <c r="Y201" s="85" t="s">
        <v>18</v>
      </c>
      <c r="Z201" s="85" t="s">
        <v>18</v>
      </c>
      <c r="AA201" s="85" t="s">
        <v>18</v>
      </c>
      <c r="AB201" s="85" t="s">
        <v>18</v>
      </c>
      <c r="AC201" s="85" t="s">
        <v>18</v>
      </c>
      <c r="AD201" s="85" t="s">
        <v>18</v>
      </c>
      <c r="AE201" s="85" t="s">
        <v>18</v>
      </c>
      <c r="AF201" s="85" t="s">
        <v>18</v>
      </c>
      <c r="AG201" s="85" t="s">
        <v>18</v>
      </c>
      <c r="AH201" s="16" t="s">
        <v>18</v>
      </c>
      <c r="AI201" s="16" t="s">
        <v>18</v>
      </c>
      <c r="AJ201" s="16" t="s">
        <v>18</v>
      </c>
      <c r="AK201" s="16" t="s">
        <v>18</v>
      </c>
      <c r="AL201" s="17" t="s">
        <v>18</v>
      </c>
      <c r="AM201" s="85" t="s">
        <v>18</v>
      </c>
      <c r="AN201" s="85" t="s">
        <v>18</v>
      </c>
      <c r="AO201" s="85" t="s">
        <v>18</v>
      </c>
      <c r="AP201" s="16" t="s">
        <v>18</v>
      </c>
      <c r="AQ201" s="16" t="s">
        <v>18</v>
      </c>
      <c r="AR201" s="16" t="s">
        <v>18</v>
      </c>
      <c r="AS201" s="16" t="s">
        <v>18</v>
      </c>
      <c r="AT201" s="16" t="s">
        <v>18</v>
      </c>
      <c r="AU201" s="16" t="s">
        <v>18</v>
      </c>
      <c r="AV201" s="84" t="s">
        <v>18</v>
      </c>
      <c r="AW201" s="84" t="s">
        <v>18</v>
      </c>
      <c r="AX201" s="84" t="s">
        <v>18</v>
      </c>
      <c r="AY201" s="84" t="s">
        <v>18</v>
      </c>
      <c r="AZ201" s="84" t="s">
        <v>18</v>
      </c>
      <c r="BA201" s="84" t="s">
        <v>18</v>
      </c>
      <c r="BB201" s="84" t="s">
        <v>18</v>
      </c>
      <c r="BC201" s="84" t="s">
        <v>18</v>
      </c>
      <c r="BD201" s="84" t="s">
        <v>18</v>
      </c>
      <c r="BE201" s="84" t="s">
        <v>18</v>
      </c>
      <c r="BF201" s="16">
        <v>45754</v>
      </c>
      <c r="BG201" s="16">
        <v>45754</v>
      </c>
      <c r="BH201" s="19">
        <f t="shared" si="6"/>
        <v>0</v>
      </c>
      <c r="BI201" s="83">
        <f t="shared" si="7"/>
        <v>0</v>
      </c>
      <c r="BJ201" s="54"/>
      <c r="BK201" s="54"/>
      <c r="BL201" s="54"/>
      <c r="BM201" s="54"/>
      <c r="BN201" s="54"/>
      <c r="BO201" s="54"/>
      <c r="BP201" s="54"/>
      <c r="BQ201" s="54"/>
      <c r="BR201" s="54"/>
      <c r="BS201" s="54"/>
      <c r="BT201" s="54"/>
      <c r="BU201" s="54"/>
      <c r="BV201" s="54"/>
      <c r="BW201" s="54"/>
      <c r="BX201" s="54"/>
      <c r="BY201" s="54"/>
      <c r="BZ201" s="54"/>
      <c r="CA201" s="54"/>
      <c r="CB201" s="54"/>
      <c r="CC201" s="54"/>
      <c r="CD201" s="54"/>
      <c r="CE201" s="54"/>
      <c r="CF201" s="54"/>
      <c r="CG201" s="54"/>
      <c r="CH201" s="54"/>
      <c r="CI201" s="54"/>
      <c r="CJ201" s="54"/>
      <c r="CK201" s="54"/>
      <c r="CL201" s="54"/>
      <c r="CM201" s="54"/>
      <c r="CN201" s="54"/>
      <c r="CO201" s="54"/>
      <c r="CP201" s="54"/>
      <c r="CQ201" s="54"/>
      <c r="CR201" s="54"/>
      <c r="CS201" s="54"/>
      <c r="CT201" s="54"/>
      <c r="CU201" s="54"/>
      <c r="CV201" s="54"/>
      <c r="CW201" s="54"/>
      <c r="CX201" s="54"/>
      <c r="CY201" s="54"/>
      <c r="CZ201" s="54"/>
      <c r="DA201" s="54"/>
      <c r="DB201" s="54"/>
      <c r="DC201" s="54"/>
      <c r="DD201" s="54"/>
      <c r="DE201" s="54"/>
      <c r="DF201" s="54"/>
      <c r="DG201" s="54"/>
      <c r="DH201" s="54"/>
      <c r="DI201" s="54"/>
      <c r="DJ201" s="54"/>
      <c r="DK201" s="54"/>
      <c r="DL201" s="54"/>
      <c r="DM201" s="54"/>
      <c r="DN201" s="54"/>
      <c r="DO201" s="54"/>
      <c r="DP201" s="54"/>
      <c r="DQ201" s="54"/>
      <c r="DR201" s="54"/>
      <c r="DS201" s="54"/>
      <c r="DT201" s="54"/>
      <c r="DU201" s="82"/>
    </row>
    <row r="202" spans="1:125" s="81" customFormat="1">
      <c r="A202" s="3">
        <v>508871</v>
      </c>
      <c r="B202" s="3">
        <v>92020</v>
      </c>
      <c r="C202" s="17" t="s">
        <v>160</v>
      </c>
      <c r="D202" s="17" t="s">
        <v>165</v>
      </c>
      <c r="E202" s="3" t="s">
        <v>152</v>
      </c>
      <c r="F202" s="3" t="s">
        <v>153</v>
      </c>
      <c r="G202" s="19">
        <v>7.8</v>
      </c>
      <c r="H202" s="3" t="s">
        <v>154</v>
      </c>
      <c r="I202" s="16">
        <v>45729</v>
      </c>
      <c r="J202" s="16">
        <v>45729</v>
      </c>
      <c r="K202" s="3">
        <v>1</v>
      </c>
      <c r="L202" s="16">
        <v>45729</v>
      </c>
      <c r="M202" s="16">
        <v>45735</v>
      </c>
      <c r="N202" s="3">
        <f>NETWORKDAYS(L202,M202,[1]Holidays!$A$1:$A$49)</f>
        <v>5</v>
      </c>
      <c r="O202" s="16" t="s">
        <v>18</v>
      </c>
      <c r="P202" s="16" t="s">
        <v>18</v>
      </c>
      <c r="Q202" s="16" t="s">
        <v>18</v>
      </c>
      <c r="R202" s="16" t="s">
        <v>18</v>
      </c>
      <c r="S202" s="16" t="s">
        <v>18</v>
      </c>
      <c r="T202" s="16" t="s">
        <v>18</v>
      </c>
      <c r="U202" s="16" t="s">
        <v>18</v>
      </c>
      <c r="V202" s="16" t="s">
        <v>18</v>
      </c>
      <c r="W202" s="16" t="s">
        <v>18</v>
      </c>
      <c r="X202" s="16" t="s">
        <v>18</v>
      </c>
      <c r="Y202" s="85" t="s">
        <v>18</v>
      </c>
      <c r="Z202" s="85" t="s">
        <v>18</v>
      </c>
      <c r="AA202" s="85" t="s">
        <v>18</v>
      </c>
      <c r="AB202" s="85" t="s">
        <v>18</v>
      </c>
      <c r="AC202" s="85" t="s">
        <v>18</v>
      </c>
      <c r="AD202" s="85" t="s">
        <v>18</v>
      </c>
      <c r="AE202" s="85" t="s">
        <v>18</v>
      </c>
      <c r="AF202" s="85" t="s">
        <v>18</v>
      </c>
      <c r="AG202" s="85" t="s">
        <v>18</v>
      </c>
      <c r="AH202" s="16" t="s">
        <v>18</v>
      </c>
      <c r="AI202" s="16" t="s">
        <v>18</v>
      </c>
      <c r="AJ202" s="16" t="s">
        <v>18</v>
      </c>
      <c r="AK202" s="16" t="s">
        <v>18</v>
      </c>
      <c r="AL202" s="17" t="s">
        <v>18</v>
      </c>
      <c r="AM202" s="85" t="s">
        <v>18</v>
      </c>
      <c r="AN202" s="85" t="s">
        <v>18</v>
      </c>
      <c r="AO202" s="85" t="s">
        <v>18</v>
      </c>
      <c r="AP202" s="16" t="s">
        <v>18</v>
      </c>
      <c r="AQ202" s="16" t="s">
        <v>18</v>
      </c>
      <c r="AR202" s="16" t="s">
        <v>18</v>
      </c>
      <c r="AS202" s="16" t="s">
        <v>18</v>
      </c>
      <c r="AT202" s="16" t="s">
        <v>18</v>
      </c>
      <c r="AU202" s="16" t="s">
        <v>18</v>
      </c>
      <c r="AV202" s="84" t="s">
        <v>18</v>
      </c>
      <c r="AW202" s="84" t="s">
        <v>18</v>
      </c>
      <c r="AX202" s="84" t="s">
        <v>18</v>
      </c>
      <c r="AY202" s="84" t="s">
        <v>18</v>
      </c>
      <c r="AZ202" s="84" t="s">
        <v>18</v>
      </c>
      <c r="BA202" s="84" t="s">
        <v>18</v>
      </c>
      <c r="BB202" s="84" t="s">
        <v>18</v>
      </c>
      <c r="BC202" s="84" t="s">
        <v>18</v>
      </c>
      <c r="BD202" s="84" t="s">
        <v>18</v>
      </c>
      <c r="BE202" s="84" t="s">
        <v>18</v>
      </c>
      <c r="BF202" s="16">
        <v>45805</v>
      </c>
      <c r="BG202" s="16">
        <v>45811</v>
      </c>
      <c r="BH202" s="19">
        <f t="shared" si="6"/>
        <v>6</v>
      </c>
      <c r="BI202" s="83">
        <f t="shared" si="7"/>
        <v>76</v>
      </c>
      <c r="BJ202" s="54"/>
      <c r="BK202" s="54"/>
      <c r="BL202" s="54"/>
      <c r="BM202" s="54"/>
      <c r="BN202" s="54"/>
      <c r="BO202" s="54"/>
      <c r="BP202" s="54"/>
      <c r="BQ202" s="54"/>
      <c r="BR202" s="54"/>
      <c r="BS202" s="54"/>
      <c r="BT202" s="54"/>
      <c r="BU202" s="54"/>
      <c r="BV202" s="54"/>
      <c r="BW202" s="54"/>
      <c r="BX202" s="54"/>
      <c r="BY202" s="54"/>
      <c r="BZ202" s="54"/>
      <c r="CA202" s="54"/>
      <c r="CB202" s="54"/>
      <c r="CC202" s="54"/>
      <c r="CD202" s="54"/>
      <c r="CE202" s="54"/>
      <c r="CF202" s="54"/>
      <c r="CG202" s="54"/>
      <c r="CH202" s="54"/>
      <c r="CI202" s="54"/>
      <c r="CJ202" s="54"/>
      <c r="CK202" s="54"/>
      <c r="CL202" s="54"/>
      <c r="CM202" s="54"/>
      <c r="CN202" s="54"/>
      <c r="CO202" s="54"/>
      <c r="CP202" s="54"/>
      <c r="CQ202" s="54"/>
      <c r="CR202" s="54"/>
      <c r="CS202" s="54"/>
      <c r="CT202" s="54"/>
      <c r="CU202" s="54"/>
      <c r="CV202" s="54"/>
      <c r="CW202" s="54"/>
      <c r="CX202" s="54"/>
      <c r="CY202" s="54"/>
      <c r="CZ202" s="54"/>
      <c r="DA202" s="54"/>
      <c r="DB202" s="54"/>
      <c r="DC202" s="54"/>
      <c r="DD202" s="54"/>
      <c r="DE202" s="54"/>
      <c r="DF202" s="54"/>
      <c r="DG202" s="54"/>
      <c r="DH202" s="54"/>
      <c r="DI202" s="54"/>
      <c r="DJ202" s="54"/>
      <c r="DK202" s="54"/>
      <c r="DL202" s="54"/>
      <c r="DM202" s="54"/>
      <c r="DN202" s="54"/>
      <c r="DO202" s="54"/>
      <c r="DP202" s="54"/>
      <c r="DQ202" s="54"/>
      <c r="DR202" s="54"/>
      <c r="DS202" s="54"/>
      <c r="DT202" s="54"/>
      <c r="DU202" s="82"/>
    </row>
    <row r="203" spans="1:125" s="81" customFormat="1">
      <c r="A203" s="19">
        <v>509399</v>
      </c>
      <c r="B203" s="3">
        <v>92065</v>
      </c>
      <c r="C203" s="17" t="s">
        <v>160</v>
      </c>
      <c r="D203" s="17" t="s">
        <v>165</v>
      </c>
      <c r="E203" s="18" t="s">
        <v>152</v>
      </c>
      <c r="F203" s="3" t="s">
        <v>157</v>
      </c>
      <c r="G203" s="19">
        <v>18.46</v>
      </c>
      <c r="H203" s="3" t="s">
        <v>154</v>
      </c>
      <c r="I203" s="16">
        <v>45735</v>
      </c>
      <c r="J203" s="16">
        <v>45735</v>
      </c>
      <c r="K203" s="3">
        <v>1</v>
      </c>
      <c r="L203" s="16">
        <v>45765</v>
      </c>
      <c r="M203" s="16">
        <v>45778</v>
      </c>
      <c r="N203" s="3">
        <f>NETWORKDAYS(L203,M203,[1]Holidays!$A$1:$A$49)</f>
        <v>10</v>
      </c>
      <c r="O203" s="16" t="s">
        <v>18</v>
      </c>
      <c r="P203" s="16" t="s">
        <v>18</v>
      </c>
      <c r="Q203" s="16" t="s">
        <v>18</v>
      </c>
      <c r="R203" s="16" t="s">
        <v>18</v>
      </c>
      <c r="S203" s="16" t="s">
        <v>18</v>
      </c>
      <c r="T203" s="16" t="s">
        <v>18</v>
      </c>
      <c r="U203" s="16" t="s">
        <v>18</v>
      </c>
      <c r="V203" s="16" t="s">
        <v>18</v>
      </c>
      <c r="W203" s="16" t="s">
        <v>18</v>
      </c>
      <c r="X203" s="16" t="s">
        <v>18</v>
      </c>
      <c r="Y203" s="85" t="s">
        <v>18</v>
      </c>
      <c r="Z203" s="85" t="s">
        <v>18</v>
      </c>
      <c r="AA203" s="85" t="s">
        <v>18</v>
      </c>
      <c r="AB203" s="85" t="s">
        <v>18</v>
      </c>
      <c r="AC203" s="85" t="s">
        <v>18</v>
      </c>
      <c r="AD203" s="85" t="s">
        <v>18</v>
      </c>
      <c r="AE203" s="85" t="s">
        <v>18</v>
      </c>
      <c r="AF203" s="85" t="s">
        <v>18</v>
      </c>
      <c r="AG203" s="85" t="s">
        <v>18</v>
      </c>
      <c r="AH203" s="16" t="s">
        <v>18</v>
      </c>
      <c r="AI203" s="16" t="s">
        <v>18</v>
      </c>
      <c r="AJ203" s="16" t="s">
        <v>18</v>
      </c>
      <c r="AK203" s="16" t="s">
        <v>18</v>
      </c>
      <c r="AL203" s="17" t="s">
        <v>18</v>
      </c>
      <c r="AM203" s="85" t="s">
        <v>18</v>
      </c>
      <c r="AN203" s="85" t="s">
        <v>18</v>
      </c>
      <c r="AO203" s="85" t="s">
        <v>18</v>
      </c>
      <c r="AP203" s="16" t="s">
        <v>18</v>
      </c>
      <c r="AQ203" s="16" t="s">
        <v>18</v>
      </c>
      <c r="AR203" s="16" t="s">
        <v>18</v>
      </c>
      <c r="AS203" s="16" t="s">
        <v>18</v>
      </c>
      <c r="AT203" s="16" t="s">
        <v>18</v>
      </c>
      <c r="AU203" s="16" t="s">
        <v>18</v>
      </c>
      <c r="AV203" s="84" t="s">
        <v>18</v>
      </c>
      <c r="AW203" s="84" t="s">
        <v>18</v>
      </c>
      <c r="AX203" s="84" t="s">
        <v>18</v>
      </c>
      <c r="AY203" s="84" t="s">
        <v>18</v>
      </c>
      <c r="AZ203" s="84" t="s">
        <v>18</v>
      </c>
      <c r="BA203" s="84" t="s">
        <v>18</v>
      </c>
      <c r="BB203" s="84" t="s">
        <v>18</v>
      </c>
      <c r="BC203" s="84" t="s">
        <v>18</v>
      </c>
      <c r="BD203" s="84" t="s">
        <v>18</v>
      </c>
      <c r="BE203" s="84" t="s">
        <v>18</v>
      </c>
      <c r="BF203" s="16">
        <v>45783</v>
      </c>
      <c r="BG203" s="16">
        <v>45785</v>
      </c>
      <c r="BH203" s="19">
        <f t="shared" si="6"/>
        <v>2</v>
      </c>
      <c r="BI203" s="83">
        <f t="shared" si="7"/>
        <v>7</v>
      </c>
      <c r="BJ203" s="54"/>
      <c r="BK203" s="54"/>
      <c r="BL203" s="54"/>
      <c r="BM203" s="54"/>
      <c r="BN203" s="54"/>
      <c r="BO203" s="54"/>
      <c r="BP203" s="54"/>
      <c r="BQ203" s="54"/>
      <c r="BR203" s="54"/>
      <c r="BS203" s="54"/>
      <c r="BT203" s="54"/>
      <c r="BU203" s="54"/>
      <c r="BV203" s="54"/>
      <c r="BW203" s="54"/>
      <c r="BX203" s="54"/>
      <c r="BY203" s="54"/>
      <c r="BZ203" s="54"/>
      <c r="CA203" s="54"/>
      <c r="CB203" s="54"/>
      <c r="CC203" s="54"/>
      <c r="CD203" s="54"/>
      <c r="CE203" s="54"/>
      <c r="CF203" s="54"/>
      <c r="CG203" s="54"/>
      <c r="CH203" s="54"/>
      <c r="CI203" s="54"/>
      <c r="CJ203" s="54"/>
      <c r="CK203" s="54"/>
      <c r="CL203" s="54"/>
      <c r="CM203" s="54"/>
      <c r="CN203" s="54"/>
      <c r="CO203" s="54"/>
      <c r="CP203" s="54"/>
      <c r="CQ203" s="54"/>
      <c r="CR203" s="54"/>
      <c r="CS203" s="54"/>
      <c r="CT203" s="54"/>
      <c r="CU203" s="54"/>
      <c r="CV203" s="54"/>
      <c r="CW203" s="54"/>
      <c r="CX203" s="54"/>
      <c r="CY203" s="54"/>
      <c r="CZ203" s="54"/>
      <c r="DA203" s="54"/>
      <c r="DB203" s="54"/>
      <c r="DC203" s="54"/>
      <c r="DD203" s="54"/>
      <c r="DE203" s="54"/>
      <c r="DF203" s="54"/>
      <c r="DG203" s="54"/>
      <c r="DH203" s="54"/>
      <c r="DI203" s="54"/>
      <c r="DJ203" s="54"/>
      <c r="DK203" s="54"/>
      <c r="DL203" s="54"/>
      <c r="DM203" s="54"/>
      <c r="DN203" s="54"/>
      <c r="DO203" s="54"/>
      <c r="DP203" s="54"/>
      <c r="DQ203" s="54"/>
      <c r="DR203" s="54"/>
      <c r="DS203" s="54"/>
      <c r="DT203" s="54"/>
      <c r="DU203" s="82"/>
    </row>
    <row r="204" spans="1:125" s="81" customFormat="1">
      <c r="A204" s="19">
        <v>509433</v>
      </c>
      <c r="B204" s="3">
        <v>92117</v>
      </c>
      <c r="C204" s="17" t="s">
        <v>160</v>
      </c>
      <c r="D204" s="17" t="s">
        <v>165</v>
      </c>
      <c r="E204" s="18" t="s">
        <v>152</v>
      </c>
      <c r="F204" s="3" t="s">
        <v>157</v>
      </c>
      <c r="G204" s="19">
        <v>11.78</v>
      </c>
      <c r="H204" s="3" t="s">
        <v>154</v>
      </c>
      <c r="I204" s="16">
        <v>45735</v>
      </c>
      <c r="J204" s="16">
        <v>45735</v>
      </c>
      <c r="K204" s="3">
        <v>1</v>
      </c>
      <c r="L204" s="16">
        <v>45770</v>
      </c>
      <c r="M204" s="16">
        <v>45778</v>
      </c>
      <c r="N204" s="3">
        <f>NETWORKDAYS(L204,M204,[1]Holidays!$A$1:$A$49)</f>
        <v>7</v>
      </c>
      <c r="O204" s="16" t="s">
        <v>18</v>
      </c>
      <c r="P204" s="16" t="s">
        <v>18</v>
      </c>
      <c r="Q204" s="16" t="s">
        <v>18</v>
      </c>
      <c r="R204" s="16" t="s">
        <v>18</v>
      </c>
      <c r="S204" s="16" t="s">
        <v>18</v>
      </c>
      <c r="T204" s="16" t="s">
        <v>18</v>
      </c>
      <c r="U204" s="16" t="s">
        <v>18</v>
      </c>
      <c r="V204" s="16" t="s">
        <v>18</v>
      </c>
      <c r="W204" s="16" t="s">
        <v>18</v>
      </c>
      <c r="X204" s="16" t="s">
        <v>18</v>
      </c>
      <c r="Y204" s="85" t="s">
        <v>18</v>
      </c>
      <c r="Z204" s="85" t="s">
        <v>18</v>
      </c>
      <c r="AA204" s="85" t="s">
        <v>18</v>
      </c>
      <c r="AB204" s="85" t="s">
        <v>18</v>
      </c>
      <c r="AC204" s="85" t="s">
        <v>18</v>
      </c>
      <c r="AD204" s="85" t="s">
        <v>18</v>
      </c>
      <c r="AE204" s="85" t="s">
        <v>18</v>
      </c>
      <c r="AF204" s="85" t="s">
        <v>18</v>
      </c>
      <c r="AG204" s="85" t="s">
        <v>18</v>
      </c>
      <c r="AH204" s="16" t="s">
        <v>18</v>
      </c>
      <c r="AI204" s="16" t="s">
        <v>18</v>
      </c>
      <c r="AJ204" s="16" t="s">
        <v>18</v>
      </c>
      <c r="AK204" s="16" t="s">
        <v>18</v>
      </c>
      <c r="AL204" s="17" t="s">
        <v>18</v>
      </c>
      <c r="AM204" s="85" t="s">
        <v>18</v>
      </c>
      <c r="AN204" s="85" t="s">
        <v>18</v>
      </c>
      <c r="AO204" s="85" t="s">
        <v>18</v>
      </c>
      <c r="AP204" s="16" t="s">
        <v>18</v>
      </c>
      <c r="AQ204" s="16" t="s">
        <v>18</v>
      </c>
      <c r="AR204" s="16" t="s">
        <v>18</v>
      </c>
      <c r="AS204" s="16" t="s">
        <v>18</v>
      </c>
      <c r="AT204" s="16" t="s">
        <v>18</v>
      </c>
      <c r="AU204" s="16" t="s">
        <v>18</v>
      </c>
      <c r="AV204" s="84" t="s">
        <v>18</v>
      </c>
      <c r="AW204" s="84" t="s">
        <v>18</v>
      </c>
      <c r="AX204" s="84" t="s">
        <v>18</v>
      </c>
      <c r="AY204" s="84" t="s">
        <v>18</v>
      </c>
      <c r="AZ204" s="84" t="s">
        <v>18</v>
      </c>
      <c r="BA204" s="84" t="s">
        <v>18</v>
      </c>
      <c r="BB204" s="84" t="s">
        <v>18</v>
      </c>
      <c r="BC204" s="84" t="s">
        <v>18</v>
      </c>
      <c r="BD204" s="84" t="s">
        <v>18</v>
      </c>
      <c r="BE204" s="84" t="s">
        <v>18</v>
      </c>
      <c r="BF204" s="16">
        <v>45798</v>
      </c>
      <c r="BG204" s="16">
        <v>45804</v>
      </c>
      <c r="BH204" s="19">
        <f t="shared" si="6"/>
        <v>6</v>
      </c>
      <c r="BI204" s="83">
        <f t="shared" si="7"/>
        <v>26</v>
      </c>
      <c r="BJ204" s="54"/>
      <c r="BK204" s="54"/>
      <c r="BL204" s="54"/>
      <c r="BM204" s="54"/>
      <c r="BN204" s="54"/>
      <c r="BO204" s="54"/>
      <c r="BP204" s="54"/>
      <c r="BQ204" s="54"/>
      <c r="BR204" s="54"/>
      <c r="BS204" s="54"/>
      <c r="BT204" s="54"/>
      <c r="BU204" s="54"/>
      <c r="BV204" s="54"/>
      <c r="BW204" s="54"/>
      <c r="BX204" s="54"/>
      <c r="BY204" s="54"/>
      <c r="BZ204" s="54"/>
      <c r="CA204" s="54"/>
      <c r="CB204" s="54"/>
      <c r="CC204" s="54"/>
      <c r="CD204" s="54"/>
      <c r="CE204" s="54"/>
      <c r="CF204" s="54"/>
      <c r="CG204" s="54"/>
      <c r="CH204" s="54"/>
      <c r="CI204" s="54"/>
      <c r="CJ204" s="54"/>
      <c r="CK204" s="54"/>
      <c r="CL204" s="54"/>
      <c r="CM204" s="54"/>
      <c r="CN204" s="54"/>
      <c r="CO204" s="54"/>
      <c r="CP204" s="54"/>
      <c r="CQ204" s="54"/>
      <c r="CR204" s="54"/>
      <c r="CS204" s="54"/>
      <c r="CT204" s="54"/>
      <c r="CU204" s="54"/>
      <c r="CV204" s="54"/>
      <c r="CW204" s="54"/>
      <c r="CX204" s="54"/>
      <c r="CY204" s="54"/>
      <c r="CZ204" s="54"/>
      <c r="DA204" s="54"/>
      <c r="DB204" s="54"/>
      <c r="DC204" s="54"/>
      <c r="DD204" s="54"/>
      <c r="DE204" s="54"/>
      <c r="DF204" s="54"/>
      <c r="DG204" s="54"/>
      <c r="DH204" s="54"/>
      <c r="DI204" s="54"/>
      <c r="DJ204" s="54"/>
      <c r="DK204" s="54"/>
      <c r="DL204" s="54"/>
      <c r="DM204" s="54"/>
      <c r="DN204" s="54"/>
      <c r="DO204" s="54"/>
      <c r="DP204" s="54"/>
      <c r="DQ204" s="54"/>
      <c r="DR204" s="54"/>
      <c r="DS204" s="54"/>
      <c r="DT204" s="54"/>
      <c r="DU204" s="82"/>
    </row>
    <row r="205" spans="1:125" s="81" customFormat="1">
      <c r="A205" s="19">
        <v>509494</v>
      </c>
      <c r="B205" s="3">
        <v>92081</v>
      </c>
      <c r="C205" s="17" t="s">
        <v>160</v>
      </c>
      <c r="D205" s="17" t="s">
        <v>165</v>
      </c>
      <c r="E205" s="18" t="s">
        <v>152</v>
      </c>
      <c r="F205" s="3" t="s">
        <v>157</v>
      </c>
      <c r="G205" s="19">
        <v>8</v>
      </c>
      <c r="H205" s="3" t="s">
        <v>154</v>
      </c>
      <c r="I205" s="16">
        <v>45736</v>
      </c>
      <c r="J205" s="16">
        <v>45736</v>
      </c>
      <c r="K205" s="3">
        <v>1</v>
      </c>
      <c r="L205" s="16">
        <v>45775</v>
      </c>
      <c r="M205" s="16">
        <v>45775</v>
      </c>
      <c r="N205" s="3">
        <f>NETWORKDAYS(L205,M205,[1]Holidays!$A$1:$A$49)</f>
        <v>1</v>
      </c>
      <c r="O205" s="16" t="s">
        <v>18</v>
      </c>
      <c r="P205" s="16" t="s">
        <v>18</v>
      </c>
      <c r="Q205" s="16" t="s">
        <v>18</v>
      </c>
      <c r="R205" s="16" t="s">
        <v>18</v>
      </c>
      <c r="S205" s="16" t="s">
        <v>18</v>
      </c>
      <c r="T205" s="16" t="s">
        <v>18</v>
      </c>
      <c r="U205" s="16" t="s">
        <v>18</v>
      </c>
      <c r="V205" s="16" t="s">
        <v>18</v>
      </c>
      <c r="W205" s="16" t="s">
        <v>18</v>
      </c>
      <c r="X205" s="16" t="s">
        <v>18</v>
      </c>
      <c r="Y205" s="85" t="s">
        <v>18</v>
      </c>
      <c r="Z205" s="85" t="s">
        <v>18</v>
      </c>
      <c r="AA205" s="85" t="s">
        <v>18</v>
      </c>
      <c r="AB205" s="85" t="s">
        <v>18</v>
      </c>
      <c r="AC205" s="85" t="s">
        <v>18</v>
      </c>
      <c r="AD205" s="85" t="s">
        <v>18</v>
      </c>
      <c r="AE205" s="85" t="s">
        <v>18</v>
      </c>
      <c r="AF205" s="85" t="s">
        <v>18</v>
      </c>
      <c r="AG205" s="85" t="s">
        <v>18</v>
      </c>
      <c r="AH205" s="16" t="s">
        <v>18</v>
      </c>
      <c r="AI205" s="16" t="s">
        <v>18</v>
      </c>
      <c r="AJ205" s="16" t="s">
        <v>18</v>
      </c>
      <c r="AK205" s="16" t="s">
        <v>18</v>
      </c>
      <c r="AL205" s="17" t="s">
        <v>18</v>
      </c>
      <c r="AM205" s="85" t="s">
        <v>18</v>
      </c>
      <c r="AN205" s="85" t="s">
        <v>18</v>
      </c>
      <c r="AO205" s="85" t="s">
        <v>18</v>
      </c>
      <c r="AP205" s="16" t="s">
        <v>18</v>
      </c>
      <c r="AQ205" s="16" t="s">
        <v>18</v>
      </c>
      <c r="AR205" s="16" t="s">
        <v>18</v>
      </c>
      <c r="AS205" s="16" t="s">
        <v>18</v>
      </c>
      <c r="AT205" s="16" t="s">
        <v>18</v>
      </c>
      <c r="AU205" s="16" t="s">
        <v>18</v>
      </c>
      <c r="AV205" s="84" t="s">
        <v>18</v>
      </c>
      <c r="AW205" s="84" t="s">
        <v>18</v>
      </c>
      <c r="AX205" s="84" t="s">
        <v>18</v>
      </c>
      <c r="AY205" s="84" t="s">
        <v>18</v>
      </c>
      <c r="AZ205" s="84" t="s">
        <v>18</v>
      </c>
      <c r="BA205" s="84" t="s">
        <v>18</v>
      </c>
      <c r="BB205" s="84" t="s">
        <v>18</v>
      </c>
      <c r="BC205" s="84" t="s">
        <v>18</v>
      </c>
      <c r="BD205" s="84" t="s">
        <v>18</v>
      </c>
      <c r="BE205" s="84" t="s">
        <v>18</v>
      </c>
      <c r="BF205" s="16">
        <v>45775</v>
      </c>
      <c r="BG205" s="16">
        <v>45775</v>
      </c>
      <c r="BH205" s="19">
        <f t="shared" si="6"/>
        <v>0</v>
      </c>
      <c r="BI205" s="83">
        <f t="shared" si="7"/>
        <v>0</v>
      </c>
      <c r="BJ205" s="54"/>
      <c r="BK205" s="54"/>
      <c r="BL205" s="54"/>
      <c r="BM205" s="54"/>
      <c r="BN205" s="54"/>
      <c r="BO205" s="54"/>
      <c r="BP205" s="54"/>
      <c r="BQ205" s="54"/>
      <c r="BR205" s="54"/>
      <c r="BS205" s="54"/>
      <c r="BT205" s="54"/>
      <c r="BU205" s="54"/>
      <c r="BV205" s="54"/>
      <c r="BW205" s="54"/>
      <c r="BX205" s="54"/>
      <c r="BY205" s="54"/>
      <c r="BZ205" s="54"/>
      <c r="CA205" s="54"/>
      <c r="CB205" s="54"/>
      <c r="CC205" s="54"/>
      <c r="CD205" s="54"/>
      <c r="CE205" s="54"/>
      <c r="CF205" s="54"/>
      <c r="CG205" s="54"/>
      <c r="CH205" s="54"/>
      <c r="CI205" s="54"/>
      <c r="CJ205" s="54"/>
      <c r="CK205" s="54"/>
      <c r="CL205" s="54"/>
      <c r="CM205" s="54"/>
      <c r="CN205" s="54"/>
      <c r="CO205" s="54"/>
      <c r="CP205" s="54"/>
      <c r="CQ205" s="54"/>
      <c r="CR205" s="54"/>
      <c r="CS205" s="54"/>
      <c r="CT205" s="54"/>
      <c r="CU205" s="54"/>
      <c r="CV205" s="54"/>
      <c r="CW205" s="54"/>
      <c r="CX205" s="54"/>
      <c r="CY205" s="54"/>
      <c r="CZ205" s="54"/>
      <c r="DA205" s="54"/>
      <c r="DB205" s="54"/>
      <c r="DC205" s="54"/>
      <c r="DD205" s="54"/>
      <c r="DE205" s="54"/>
      <c r="DF205" s="54"/>
      <c r="DG205" s="54"/>
      <c r="DH205" s="54"/>
      <c r="DI205" s="54"/>
      <c r="DJ205" s="54"/>
      <c r="DK205" s="54"/>
      <c r="DL205" s="54"/>
      <c r="DM205" s="54"/>
      <c r="DN205" s="54"/>
      <c r="DO205" s="54"/>
      <c r="DP205" s="54"/>
      <c r="DQ205" s="54"/>
      <c r="DR205" s="54"/>
      <c r="DS205" s="54"/>
      <c r="DT205" s="54"/>
      <c r="DU205" s="82"/>
    </row>
    <row r="206" spans="1:125" s="81" customFormat="1">
      <c r="A206" s="19">
        <v>509595</v>
      </c>
      <c r="B206" s="3">
        <v>92130</v>
      </c>
      <c r="C206" s="17" t="s">
        <v>160</v>
      </c>
      <c r="D206" s="17" t="s">
        <v>165</v>
      </c>
      <c r="E206" s="18" t="s">
        <v>152</v>
      </c>
      <c r="F206" s="3" t="s">
        <v>157</v>
      </c>
      <c r="G206" s="19">
        <v>10</v>
      </c>
      <c r="H206" s="3" t="s">
        <v>154</v>
      </c>
      <c r="I206" s="16">
        <v>45736</v>
      </c>
      <c r="J206" s="16">
        <v>45736</v>
      </c>
      <c r="K206" s="3">
        <v>1</v>
      </c>
      <c r="L206" s="16">
        <v>45828</v>
      </c>
      <c r="M206" s="16">
        <v>45828</v>
      </c>
      <c r="N206" s="3">
        <f>NETWORKDAYS(L206,M206,[1]Holidays!$A$1:$A$49)</f>
        <v>1</v>
      </c>
      <c r="O206" s="16" t="s">
        <v>18</v>
      </c>
      <c r="P206" s="16" t="s">
        <v>18</v>
      </c>
      <c r="Q206" s="16" t="s">
        <v>18</v>
      </c>
      <c r="R206" s="16" t="s">
        <v>18</v>
      </c>
      <c r="S206" s="16" t="s">
        <v>18</v>
      </c>
      <c r="T206" s="16" t="s">
        <v>18</v>
      </c>
      <c r="U206" s="16" t="s">
        <v>18</v>
      </c>
      <c r="V206" s="16" t="s">
        <v>18</v>
      </c>
      <c r="W206" s="16" t="s">
        <v>18</v>
      </c>
      <c r="X206" s="16" t="s">
        <v>18</v>
      </c>
      <c r="Y206" s="85" t="s">
        <v>18</v>
      </c>
      <c r="Z206" s="85" t="s">
        <v>18</v>
      </c>
      <c r="AA206" s="85" t="s">
        <v>18</v>
      </c>
      <c r="AB206" s="85" t="s">
        <v>18</v>
      </c>
      <c r="AC206" s="85" t="s">
        <v>18</v>
      </c>
      <c r="AD206" s="85" t="s">
        <v>18</v>
      </c>
      <c r="AE206" s="85" t="s">
        <v>18</v>
      </c>
      <c r="AF206" s="85" t="s">
        <v>18</v>
      </c>
      <c r="AG206" s="85" t="s">
        <v>18</v>
      </c>
      <c r="AH206" s="16" t="s">
        <v>18</v>
      </c>
      <c r="AI206" s="16" t="s">
        <v>18</v>
      </c>
      <c r="AJ206" s="16" t="s">
        <v>18</v>
      </c>
      <c r="AK206" s="16" t="s">
        <v>18</v>
      </c>
      <c r="AL206" s="17" t="s">
        <v>18</v>
      </c>
      <c r="AM206" s="85" t="s">
        <v>18</v>
      </c>
      <c r="AN206" s="85" t="s">
        <v>18</v>
      </c>
      <c r="AO206" s="85" t="s">
        <v>18</v>
      </c>
      <c r="AP206" s="16" t="s">
        <v>18</v>
      </c>
      <c r="AQ206" s="16" t="s">
        <v>18</v>
      </c>
      <c r="AR206" s="16" t="s">
        <v>18</v>
      </c>
      <c r="AS206" s="16" t="s">
        <v>18</v>
      </c>
      <c r="AT206" s="16" t="s">
        <v>18</v>
      </c>
      <c r="AU206" s="16" t="s">
        <v>18</v>
      </c>
      <c r="AV206" s="84" t="s">
        <v>18</v>
      </c>
      <c r="AW206" s="84" t="s">
        <v>18</v>
      </c>
      <c r="AX206" s="84" t="s">
        <v>18</v>
      </c>
      <c r="AY206" s="84" t="s">
        <v>18</v>
      </c>
      <c r="AZ206" s="84" t="s">
        <v>18</v>
      </c>
      <c r="BA206" s="84" t="s">
        <v>18</v>
      </c>
      <c r="BB206" s="84" t="s">
        <v>18</v>
      </c>
      <c r="BC206" s="84" t="s">
        <v>18</v>
      </c>
      <c r="BD206" s="84" t="s">
        <v>18</v>
      </c>
      <c r="BE206" s="84" t="s">
        <v>18</v>
      </c>
      <c r="BF206" s="16">
        <v>45828</v>
      </c>
      <c r="BG206" s="16">
        <v>45831</v>
      </c>
      <c r="BH206" s="19">
        <f t="shared" si="6"/>
        <v>3</v>
      </c>
      <c r="BI206" s="83">
        <f t="shared" si="7"/>
        <v>3</v>
      </c>
      <c r="BJ206" s="54"/>
      <c r="BK206" s="54"/>
      <c r="BL206" s="54"/>
      <c r="BM206" s="54"/>
      <c r="BN206" s="54"/>
      <c r="BO206" s="54"/>
      <c r="BP206" s="54"/>
      <c r="BQ206" s="54"/>
      <c r="BR206" s="54"/>
      <c r="BS206" s="54"/>
      <c r="BT206" s="54"/>
      <c r="BU206" s="54"/>
      <c r="BV206" s="54"/>
      <c r="BW206" s="54"/>
      <c r="BX206" s="54"/>
      <c r="BY206" s="54"/>
      <c r="BZ206" s="54"/>
      <c r="CA206" s="54"/>
      <c r="CB206" s="54"/>
      <c r="CC206" s="54"/>
      <c r="CD206" s="54"/>
      <c r="CE206" s="54"/>
      <c r="CF206" s="54"/>
      <c r="CG206" s="54"/>
      <c r="CH206" s="54"/>
      <c r="CI206" s="54"/>
      <c r="CJ206" s="54"/>
      <c r="CK206" s="54"/>
      <c r="CL206" s="54"/>
      <c r="CM206" s="54"/>
      <c r="CN206" s="54"/>
      <c r="CO206" s="54"/>
      <c r="CP206" s="54"/>
      <c r="CQ206" s="54"/>
      <c r="CR206" s="54"/>
      <c r="CS206" s="54"/>
      <c r="CT206" s="54"/>
      <c r="CU206" s="54"/>
      <c r="CV206" s="54"/>
      <c r="CW206" s="54"/>
      <c r="CX206" s="54"/>
      <c r="CY206" s="54"/>
      <c r="CZ206" s="54"/>
      <c r="DA206" s="54"/>
      <c r="DB206" s="54"/>
      <c r="DC206" s="54"/>
      <c r="DD206" s="54"/>
      <c r="DE206" s="54"/>
      <c r="DF206" s="54"/>
      <c r="DG206" s="54"/>
      <c r="DH206" s="54"/>
      <c r="DI206" s="54"/>
      <c r="DJ206" s="54"/>
      <c r="DK206" s="54"/>
      <c r="DL206" s="54"/>
      <c r="DM206" s="54"/>
      <c r="DN206" s="54"/>
      <c r="DO206" s="54"/>
      <c r="DP206" s="54"/>
      <c r="DQ206" s="54"/>
      <c r="DR206" s="54"/>
      <c r="DS206" s="54"/>
      <c r="DT206" s="54"/>
      <c r="DU206" s="82"/>
    </row>
    <row r="207" spans="1:125" s="81" customFormat="1">
      <c r="A207" s="3">
        <v>509646</v>
      </c>
      <c r="B207" s="3">
        <v>92025</v>
      </c>
      <c r="C207" s="17" t="s">
        <v>160</v>
      </c>
      <c r="D207" s="17" t="s">
        <v>165</v>
      </c>
      <c r="E207" s="3" t="s">
        <v>152</v>
      </c>
      <c r="F207" s="3" t="s">
        <v>153</v>
      </c>
      <c r="G207" s="19">
        <v>2.85</v>
      </c>
      <c r="H207" s="3" t="s">
        <v>154</v>
      </c>
      <c r="I207" s="16">
        <v>45737</v>
      </c>
      <c r="J207" s="16">
        <v>45737</v>
      </c>
      <c r="K207" s="3">
        <v>1</v>
      </c>
      <c r="L207" s="16">
        <v>45763</v>
      </c>
      <c r="M207" s="16">
        <v>45763</v>
      </c>
      <c r="N207" s="3">
        <f>NETWORKDAYS(L207,M207,[1]Holidays!$A$1:$A$49)</f>
        <v>1</v>
      </c>
      <c r="O207" s="16" t="s">
        <v>18</v>
      </c>
      <c r="P207" s="16" t="s">
        <v>18</v>
      </c>
      <c r="Q207" s="16" t="s">
        <v>18</v>
      </c>
      <c r="R207" s="16" t="s">
        <v>18</v>
      </c>
      <c r="S207" s="16" t="s">
        <v>18</v>
      </c>
      <c r="T207" s="16" t="s">
        <v>18</v>
      </c>
      <c r="U207" s="16" t="s">
        <v>18</v>
      </c>
      <c r="V207" s="16" t="s">
        <v>18</v>
      </c>
      <c r="W207" s="16" t="s">
        <v>18</v>
      </c>
      <c r="X207" s="16" t="s">
        <v>18</v>
      </c>
      <c r="Y207" s="85" t="s">
        <v>18</v>
      </c>
      <c r="Z207" s="85" t="s">
        <v>18</v>
      </c>
      <c r="AA207" s="85" t="s">
        <v>18</v>
      </c>
      <c r="AB207" s="85" t="s">
        <v>18</v>
      </c>
      <c r="AC207" s="85" t="s">
        <v>18</v>
      </c>
      <c r="AD207" s="85" t="s">
        <v>18</v>
      </c>
      <c r="AE207" s="85" t="s">
        <v>18</v>
      </c>
      <c r="AF207" s="85" t="s">
        <v>18</v>
      </c>
      <c r="AG207" s="85" t="s">
        <v>18</v>
      </c>
      <c r="AH207" s="16" t="s">
        <v>18</v>
      </c>
      <c r="AI207" s="16" t="s">
        <v>18</v>
      </c>
      <c r="AJ207" s="16" t="s">
        <v>18</v>
      </c>
      <c r="AK207" s="16" t="s">
        <v>18</v>
      </c>
      <c r="AL207" s="17" t="s">
        <v>18</v>
      </c>
      <c r="AM207" s="85" t="s">
        <v>18</v>
      </c>
      <c r="AN207" s="85" t="s">
        <v>18</v>
      </c>
      <c r="AO207" s="85" t="s">
        <v>18</v>
      </c>
      <c r="AP207" s="16" t="s">
        <v>18</v>
      </c>
      <c r="AQ207" s="16" t="s">
        <v>18</v>
      </c>
      <c r="AR207" s="16" t="s">
        <v>18</v>
      </c>
      <c r="AS207" s="16" t="s">
        <v>18</v>
      </c>
      <c r="AT207" s="16" t="s">
        <v>18</v>
      </c>
      <c r="AU207" s="16" t="s">
        <v>18</v>
      </c>
      <c r="AV207" s="84" t="s">
        <v>18</v>
      </c>
      <c r="AW207" s="84" t="s">
        <v>18</v>
      </c>
      <c r="AX207" s="84" t="s">
        <v>18</v>
      </c>
      <c r="AY207" s="84" t="s">
        <v>18</v>
      </c>
      <c r="AZ207" s="84" t="s">
        <v>18</v>
      </c>
      <c r="BA207" s="84" t="s">
        <v>18</v>
      </c>
      <c r="BB207" s="84" t="s">
        <v>18</v>
      </c>
      <c r="BC207" s="84" t="s">
        <v>18</v>
      </c>
      <c r="BD207" s="84" t="s">
        <v>18</v>
      </c>
      <c r="BE207" s="84" t="s">
        <v>18</v>
      </c>
      <c r="BF207" s="16">
        <v>45792</v>
      </c>
      <c r="BG207" s="16">
        <v>45804</v>
      </c>
      <c r="BH207" s="19">
        <f t="shared" si="6"/>
        <v>12</v>
      </c>
      <c r="BI207" s="83">
        <f t="shared" si="7"/>
        <v>41</v>
      </c>
      <c r="BJ207" s="54"/>
      <c r="BK207" s="54"/>
      <c r="BL207" s="54"/>
      <c r="BM207" s="54"/>
      <c r="BN207" s="54"/>
      <c r="BO207" s="54"/>
      <c r="BP207" s="54"/>
      <c r="BQ207" s="54"/>
      <c r="BR207" s="54"/>
      <c r="BS207" s="54"/>
      <c r="BT207" s="54"/>
      <c r="BU207" s="54"/>
      <c r="BV207" s="54"/>
      <c r="BW207" s="54"/>
      <c r="BX207" s="54"/>
      <c r="BY207" s="54"/>
      <c r="BZ207" s="54"/>
      <c r="CA207" s="54"/>
      <c r="CB207" s="54"/>
      <c r="CC207" s="54"/>
      <c r="CD207" s="54"/>
      <c r="CE207" s="54"/>
      <c r="CF207" s="54"/>
      <c r="CG207" s="54"/>
      <c r="CH207" s="54"/>
      <c r="CI207" s="54"/>
      <c r="CJ207" s="54"/>
      <c r="CK207" s="54"/>
      <c r="CL207" s="54"/>
      <c r="CM207" s="54"/>
      <c r="CN207" s="54"/>
      <c r="CO207" s="54"/>
      <c r="CP207" s="54"/>
      <c r="CQ207" s="54"/>
      <c r="CR207" s="54"/>
      <c r="CS207" s="54"/>
      <c r="CT207" s="54"/>
      <c r="CU207" s="54"/>
      <c r="CV207" s="54"/>
      <c r="CW207" s="54"/>
      <c r="CX207" s="54"/>
      <c r="CY207" s="54"/>
      <c r="CZ207" s="54"/>
      <c r="DA207" s="54"/>
      <c r="DB207" s="54"/>
      <c r="DC207" s="54"/>
      <c r="DD207" s="54"/>
      <c r="DE207" s="54"/>
      <c r="DF207" s="54"/>
      <c r="DG207" s="54"/>
      <c r="DH207" s="54"/>
      <c r="DI207" s="54"/>
      <c r="DJ207" s="54"/>
      <c r="DK207" s="54"/>
      <c r="DL207" s="54"/>
      <c r="DM207" s="54"/>
      <c r="DN207" s="54"/>
      <c r="DO207" s="54"/>
      <c r="DP207" s="54"/>
      <c r="DQ207" s="54"/>
      <c r="DR207" s="54"/>
      <c r="DS207" s="54"/>
      <c r="DT207" s="54"/>
      <c r="DU207" s="82"/>
    </row>
    <row r="208" spans="1:125" s="81" customFormat="1">
      <c r="A208" s="3">
        <v>509764</v>
      </c>
      <c r="B208" s="3">
        <v>92021</v>
      </c>
      <c r="C208" s="17" t="s">
        <v>160</v>
      </c>
      <c r="D208" s="17" t="s">
        <v>165</v>
      </c>
      <c r="E208" s="3" t="s">
        <v>152</v>
      </c>
      <c r="F208" s="3" t="s">
        <v>153</v>
      </c>
      <c r="G208" s="19">
        <v>2.0299999999999998</v>
      </c>
      <c r="H208" s="3" t="s">
        <v>154</v>
      </c>
      <c r="I208" s="16">
        <v>45739</v>
      </c>
      <c r="J208" s="16">
        <v>45739</v>
      </c>
      <c r="K208" s="3">
        <v>1</v>
      </c>
      <c r="L208" s="16">
        <v>45754</v>
      </c>
      <c r="M208" s="16">
        <v>45754</v>
      </c>
      <c r="N208" s="3">
        <f>NETWORKDAYS(L208,M208,[1]Holidays!$A$1:$A$49)</f>
        <v>1</v>
      </c>
      <c r="O208" s="16" t="s">
        <v>18</v>
      </c>
      <c r="P208" s="16" t="s">
        <v>18</v>
      </c>
      <c r="Q208" s="16" t="s">
        <v>18</v>
      </c>
      <c r="R208" s="16" t="s">
        <v>18</v>
      </c>
      <c r="S208" s="16" t="s">
        <v>18</v>
      </c>
      <c r="T208" s="16" t="s">
        <v>18</v>
      </c>
      <c r="U208" s="16" t="s">
        <v>18</v>
      </c>
      <c r="V208" s="16" t="s">
        <v>18</v>
      </c>
      <c r="W208" s="16" t="s">
        <v>18</v>
      </c>
      <c r="X208" s="16" t="s">
        <v>18</v>
      </c>
      <c r="Y208" s="85" t="s">
        <v>18</v>
      </c>
      <c r="Z208" s="85" t="s">
        <v>18</v>
      </c>
      <c r="AA208" s="85" t="s">
        <v>18</v>
      </c>
      <c r="AB208" s="85" t="s">
        <v>18</v>
      </c>
      <c r="AC208" s="85" t="s">
        <v>18</v>
      </c>
      <c r="AD208" s="85" t="s">
        <v>18</v>
      </c>
      <c r="AE208" s="85" t="s">
        <v>18</v>
      </c>
      <c r="AF208" s="85" t="s">
        <v>18</v>
      </c>
      <c r="AG208" s="85" t="s">
        <v>18</v>
      </c>
      <c r="AH208" s="16" t="s">
        <v>18</v>
      </c>
      <c r="AI208" s="16" t="s">
        <v>18</v>
      </c>
      <c r="AJ208" s="16" t="s">
        <v>18</v>
      </c>
      <c r="AK208" s="16" t="s">
        <v>18</v>
      </c>
      <c r="AL208" s="17" t="s">
        <v>18</v>
      </c>
      <c r="AM208" s="85" t="s">
        <v>18</v>
      </c>
      <c r="AN208" s="85" t="s">
        <v>18</v>
      </c>
      <c r="AO208" s="85" t="s">
        <v>18</v>
      </c>
      <c r="AP208" s="16" t="s">
        <v>18</v>
      </c>
      <c r="AQ208" s="16" t="s">
        <v>18</v>
      </c>
      <c r="AR208" s="16" t="s">
        <v>18</v>
      </c>
      <c r="AS208" s="16" t="s">
        <v>18</v>
      </c>
      <c r="AT208" s="16" t="s">
        <v>18</v>
      </c>
      <c r="AU208" s="16" t="s">
        <v>18</v>
      </c>
      <c r="AV208" s="84" t="s">
        <v>18</v>
      </c>
      <c r="AW208" s="84" t="s">
        <v>18</v>
      </c>
      <c r="AX208" s="84" t="s">
        <v>18</v>
      </c>
      <c r="AY208" s="84" t="s">
        <v>18</v>
      </c>
      <c r="AZ208" s="84" t="s">
        <v>18</v>
      </c>
      <c r="BA208" s="84" t="s">
        <v>18</v>
      </c>
      <c r="BB208" s="84" t="s">
        <v>18</v>
      </c>
      <c r="BC208" s="84" t="s">
        <v>18</v>
      </c>
      <c r="BD208" s="84" t="s">
        <v>18</v>
      </c>
      <c r="BE208" s="84" t="s">
        <v>18</v>
      </c>
      <c r="BF208" s="16">
        <v>45764</v>
      </c>
      <c r="BG208" s="16">
        <v>45764</v>
      </c>
      <c r="BH208" s="19">
        <f t="shared" si="6"/>
        <v>0</v>
      </c>
      <c r="BI208" s="83">
        <f t="shared" si="7"/>
        <v>10</v>
      </c>
      <c r="BJ208" s="54"/>
      <c r="BK208" s="54"/>
      <c r="BL208" s="54"/>
      <c r="BM208" s="54"/>
      <c r="BN208" s="54"/>
      <c r="BO208" s="54"/>
      <c r="BP208" s="54"/>
      <c r="BQ208" s="54"/>
      <c r="BR208" s="54"/>
      <c r="BS208" s="54"/>
      <c r="BT208" s="54"/>
      <c r="BU208" s="54"/>
      <c r="BV208" s="54"/>
      <c r="BW208" s="54"/>
      <c r="BX208" s="54"/>
      <c r="BY208" s="54"/>
      <c r="BZ208" s="54"/>
      <c r="CA208" s="54"/>
      <c r="CB208" s="54"/>
      <c r="CC208" s="54"/>
      <c r="CD208" s="54"/>
      <c r="CE208" s="54"/>
      <c r="CF208" s="54"/>
      <c r="CG208" s="54"/>
      <c r="CH208" s="54"/>
      <c r="CI208" s="54"/>
      <c r="CJ208" s="54"/>
      <c r="CK208" s="54"/>
      <c r="CL208" s="54"/>
      <c r="CM208" s="54"/>
      <c r="CN208" s="54"/>
      <c r="CO208" s="54"/>
      <c r="CP208" s="54"/>
      <c r="CQ208" s="54"/>
      <c r="CR208" s="54"/>
      <c r="CS208" s="54"/>
      <c r="CT208" s="54"/>
      <c r="CU208" s="54"/>
      <c r="CV208" s="54"/>
      <c r="CW208" s="54"/>
      <c r="CX208" s="54"/>
      <c r="CY208" s="54"/>
      <c r="CZ208" s="54"/>
      <c r="DA208" s="54"/>
      <c r="DB208" s="54"/>
      <c r="DC208" s="54"/>
      <c r="DD208" s="54"/>
      <c r="DE208" s="54"/>
      <c r="DF208" s="54"/>
      <c r="DG208" s="54"/>
      <c r="DH208" s="54"/>
      <c r="DI208" s="54"/>
      <c r="DJ208" s="54"/>
      <c r="DK208" s="54"/>
      <c r="DL208" s="54"/>
      <c r="DM208" s="54"/>
      <c r="DN208" s="54"/>
      <c r="DO208" s="54"/>
      <c r="DP208" s="54"/>
      <c r="DQ208" s="54"/>
      <c r="DR208" s="54"/>
      <c r="DS208" s="54"/>
      <c r="DT208" s="54"/>
      <c r="DU208" s="82"/>
    </row>
    <row r="209" spans="1:144" s="81" customFormat="1">
      <c r="A209" s="3">
        <v>509777</v>
      </c>
      <c r="B209" s="3">
        <v>92037</v>
      </c>
      <c r="C209" s="17" t="s">
        <v>160</v>
      </c>
      <c r="D209" s="17" t="s">
        <v>165</v>
      </c>
      <c r="E209" s="3" t="s">
        <v>152</v>
      </c>
      <c r="F209" s="3" t="s">
        <v>153</v>
      </c>
      <c r="G209" s="19">
        <v>1.93</v>
      </c>
      <c r="H209" s="3" t="s">
        <v>154</v>
      </c>
      <c r="I209" s="16">
        <v>45740</v>
      </c>
      <c r="J209" s="16">
        <v>45740</v>
      </c>
      <c r="K209" s="3">
        <v>1</v>
      </c>
      <c r="L209" s="16">
        <v>45740</v>
      </c>
      <c r="M209" s="16">
        <v>45754</v>
      </c>
      <c r="N209" s="3">
        <f>NETWORKDAYS(L209,M209,[1]Holidays!$A$1:$A$49)</f>
        <v>11</v>
      </c>
      <c r="O209" s="16" t="s">
        <v>18</v>
      </c>
      <c r="P209" s="16" t="s">
        <v>18</v>
      </c>
      <c r="Q209" s="16" t="s">
        <v>18</v>
      </c>
      <c r="R209" s="16" t="s">
        <v>18</v>
      </c>
      <c r="S209" s="16" t="s">
        <v>18</v>
      </c>
      <c r="T209" s="16" t="s">
        <v>18</v>
      </c>
      <c r="U209" s="16" t="s">
        <v>18</v>
      </c>
      <c r="V209" s="16" t="s">
        <v>18</v>
      </c>
      <c r="W209" s="16" t="s">
        <v>18</v>
      </c>
      <c r="X209" s="16" t="s">
        <v>18</v>
      </c>
      <c r="Y209" s="85" t="s">
        <v>18</v>
      </c>
      <c r="Z209" s="85" t="s">
        <v>18</v>
      </c>
      <c r="AA209" s="85" t="s">
        <v>18</v>
      </c>
      <c r="AB209" s="85" t="s">
        <v>18</v>
      </c>
      <c r="AC209" s="85" t="s">
        <v>18</v>
      </c>
      <c r="AD209" s="85" t="s">
        <v>18</v>
      </c>
      <c r="AE209" s="85" t="s">
        <v>18</v>
      </c>
      <c r="AF209" s="85" t="s">
        <v>18</v>
      </c>
      <c r="AG209" s="85" t="s">
        <v>18</v>
      </c>
      <c r="AH209" s="16" t="s">
        <v>18</v>
      </c>
      <c r="AI209" s="16" t="s">
        <v>18</v>
      </c>
      <c r="AJ209" s="16" t="s">
        <v>18</v>
      </c>
      <c r="AK209" s="16" t="s">
        <v>18</v>
      </c>
      <c r="AL209" s="17" t="s">
        <v>18</v>
      </c>
      <c r="AM209" s="85" t="s">
        <v>18</v>
      </c>
      <c r="AN209" s="85" t="s">
        <v>18</v>
      </c>
      <c r="AO209" s="85" t="s">
        <v>18</v>
      </c>
      <c r="AP209" s="16" t="s">
        <v>18</v>
      </c>
      <c r="AQ209" s="16" t="s">
        <v>18</v>
      </c>
      <c r="AR209" s="16" t="s">
        <v>18</v>
      </c>
      <c r="AS209" s="16" t="s">
        <v>18</v>
      </c>
      <c r="AT209" s="16" t="s">
        <v>18</v>
      </c>
      <c r="AU209" s="16" t="s">
        <v>18</v>
      </c>
      <c r="AV209" s="84" t="s">
        <v>18</v>
      </c>
      <c r="AW209" s="84" t="s">
        <v>18</v>
      </c>
      <c r="AX209" s="84" t="s">
        <v>18</v>
      </c>
      <c r="AY209" s="84" t="s">
        <v>18</v>
      </c>
      <c r="AZ209" s="84" t="s">
        <v>18</v>
      </c>
      <c r="BA209" s="84" t="s">
        <v>18</v>
      </c>
      <c r="BB209" s="84" t="s">
        <v>18</v>
      </c>
      <c r="BC209" s="84" t="s">
        <v>18</v>
      </c>
      <c r="BD209" s="84" t="s">
        <v>18</v>
      </c>
      <c r="BE209" s="84" t="s">
        <v>18</v>
      </c>
      <c r="BF209" s="16">
        <v>45768</v>
      </c>
      <c r="BG209" s="16">
        <v>45768</v>
      </c>
      <c r="BH209" s="19">
        <f t="shared" si="6"/>
        <v>0</v>
      </c>
      <c r="BI209" s="83">
        <f t="shared" si="7"/>
        <v>14</v>
      </c>
      <c r="BJ209" s="54"/>
      <c r="BK209" s="54"/>
      <c r="BL209" s="54"/>
      <c r="BM209" s="54"/>
      <c r="BN209" s="54"/>
      <c r="BO209" s="54"/>
      <c r="BP209" s="54"/>
      <c r="BQ209" s="54"/>
      <c r="BR209" s="54"/>
      <c r="BS209" s="54"/>
      <c r="BT209" s="54"/>
      <c r="BU209" s="54"/>
      <c r="BV209" s="54"/>
      <c r="BW209" s="54"/>
      <c r="BX209" s="54"/>
      <c r="BY209" s="54"/>
      <c r="BZ209" s="54"/>
      <c r="CA209" s="54"/>
      <c r="CB209" s="54"/>
      <c r="CC209" s="54"/>
      <c r="CD209" s="54"/>
      <c r="CE209" s="54"/>
      <c r="CF209" s="54"/>
      <c r="CG209" s="54"/>
      <c r="CH209" s="54"/>
      <c r="CI209" s="54"/>
      <c r="CJ209" s="54"/>
      <c r="CK209" s="54"/>
      <c r="CL209" s="54"/>
      <c r="CM209" s="54"/>
      <c r="CN209" s="54"/>
      <c r="CO209" s="54"/>
      <c r="CP209" s="54"/>
      <c r="CQ209" s="54"/>
      <c r="CR209" s="54"/>
      <c r="CS209" s="54"/>
      <c r="CT209" s="54"/>
      <c r="CU209" s="54"/>
      <c r="CV209" s="54"/>
      <c r="CW209" s="54"/>
      <c r="CX209" s="54"/>
      <c r="CY209" s="54"/>
      <c r="CZ209" s="54"/>
      <c r="DA209" s="54"/>
      <c r="DB209" s="54"/>
      <c r="DC209" s="54"/>
      <c r="DD209" s="54"/>
      <c r="DE209" s="54"/>
      <c r="DF209" s="54"/>
      <c r="DG209" s="54"/>
      <c r="DH209" s="54"/>
      <c r="DI209" s="54"/>
      <c r="DJ209" s="54"/>
      <c r="DK209" s="54"/>
      <c r="DL209" s="54"/>
      <c r="DM209" s="54"/>
      <c r="DN209" s="54"/>
      <c r="DO209" s="54"/>
      <c r="DP209" s="54"/>
      <c r="DQ209" s="54"/>
      <c r="DR209" s="54"/>
      <c r="DS209" s="54"/>
      <c r="DT209" s="54"/>
      <c r="DU209" s="82"/>
    </row>
    <row r="210" spans="1:144" s="81" customFormat="1">
      <c r="A210" s="3">
        <v>510556</v>
      </c>
      <c r="B210" s="3">
        <v>92124</v>
      </c>
      <c r="C210" s="17" t="s">
        <v>160</v>
      </c>
      <c r="D210" s="17" t="s">
        <v>165</v>
      </c>
      <c r="E210" s="3" t="s">
        <v>152</v>
      </c>
      <c r="F210" s="3" t="s">
        <v>153</v>
      </c>
      <c r="G210" s="19">
        <v>1.42</v>
      </c>
      <c r="H210" s="3" t="s">
        <v>154</v>
      </c>
      <c r="I210" s="16">
        <v>45747</v>
      </c>
      <c r="J210" s="16">
        <v>45747</v>
      </c>
      <c r="K210" s="3">
        <v>1</v>
      </c>
      <c r="L210" s="16">
        <v>45747</v>
      </c>
      <c r="M210" s="16">
        <v>45754</v>
      </c>
      <c r="N210" s="3">
        <f>NETWORKDAYS(L210,M210,[1]Holidays!$A$1:$A$49)</f>
        <v>6</v>
      </c>
      <c r="O210" s="16" t="s">
        <v>18</v>
      </c>
      <c r="P210" s="16" t="s">
        <v>18</v>
      </c>
      <c r="Q210" s="16" t="s">
        <v>18</v>
      </c>
      <c r="R210" s="16" t="s">
        <v>18</v>
      </c>
      <c r="S210" s="16" t="s">
        <v>18</v>
      </c>
      <c r="T210" s="16" t="s">
        <v>18</v>
      </c>
      <c r="U210" s="16" t="s">
        <v>18</v>
      </c>
      <c r="V210" s="16" t="s">
        <v>18</v>
      </c>
      <c r="W210" s="16" t="s">
        <v>18</v>
      </c>
      <c r="X210" s="16" t="s">
        <v>18</v>
      </c>
      <c r="Y210" s="85" t="s">
        <v>18</v>
      </c>
      <c r="Z210" s="85" t="s">
        <v>18</v>
      </c>
      <c r="AA210" s="85" t="s">
        <v>18</v>
      </c>
      <c r="AB210" s="85" t="s">
        <v>18</v>
      </c>
      <c r="AC210" s="85" t="s">
        <v>18</v>
      </c>
      <c r="AD210" s="85" t="s">
        <v>18</v>
      </c>
      <c r="AE210" s="85" t="s">
        <v>18</v>
      </c>
      <c r="AF210" s="85" t="s">
        <v>18</v>
      </c>
      <c r="AG210" s="85" t="s">
        <v>18</v>
      </c>
      <c r="AH210" s="16" t="s">
        <v>18</v>
      </c>
      <c r="AI210" s="16" t="s">
        <v>18</v>
      </c>
      <c r="AJ210" s="16" t="s">
        <v>18</v>
      </c>
      <c r="AK210" s="16" t="s">
        <v>18</v>
      </c>
      <c r="AL210" s="17" t="s">
        <v>18</v>
      </c>
      <c r="AM210" s="85" t="s">
        <v>18</v>
      </c>
      <c r="AN210" s="85" t="s">
        <v>18</v>
      </c>
      <c r="AO210" s="85" t="s">
        <v>18</v>
      </c>
      <c r="AP210" s="16" t="s">
        <v>18</v>
      </c>
      <c r="AQ210" s="16" t="s">
        <v>18</v>
      </c>
      <c r="AR210" s="16" t="s">
        <v>18</v>
      </c>
      <c r="AS210" s="16" t="s">
        <v>18</v>
      </c>
      <c r="AT210" s="16" t="s">
        <v>18</v>
      </c>
      <c r="AU210" s="16" t="s">
        <v>18</v>
      </c>
      <c r="AV210" s="84" t="s">
        <v>18</v>
      </c>
      <c r="AW210" s="84" t="s">
        <v>18</v>
      </c>
      <c r="AX210" s="84" t="s">
        <v>18</v>
      </c>
      <c r="AY210" s="84" t="s">
        <v>18</v>
      </c>
      <c r="AZ210" s="84" t="s">
        <v>18</v>
      </c>
      <c r="BA210" s="84" t="s">
        <v>18</v>
      </c>
      <c r="BB210" s="84" t="s">
        <v>18</v>
      </c>
      <c r="BC210" s="84" t="s">
        <v>18</v>
      </c>
      <c r="BD210" s="84" t="s">
        <v>18</v>
      </c>
      <c r="BE210" s="84" t="s">
        <v>18</v>
      </c>
      <c r="BF210" s="16">
        <v>45758</v>
      </c>
      <c r="BG210" s="16">
        <v>45764</v>
      </c>
      <c r="BH210" s="19">
        <f t="shared" si="6"/>
        <v>6</v>
      </c>
      <c r="BI210" s="83">
        <f t="shared" si="7"/>
        <v>10</v>
      </c>
      <c r="BJ210" s="54"/>
      <c r="BK210" s="54"/>
      <c r="BL210" s="54"/>
      <c r="BM210" s="54"/>
      <c r="BN210" s="54"/>
      <c r="BO210" s="54"/>
      <c r="BP210" s="54"/>
      <c r="BQ210" s="54"/>
      <c r="BR210" s="54"/>
      <c r="BS210" s="54"/>
      <c r="BT210" s="54"/>
      <c r="BU210" s="54"/>
      <c r="BV210" s="54"/>
      <c r="BW210" s="54"/>
      <c r="BX210" s="54"/>
      <c r="BY210" s="54"/>
      <c r="BZ210" s="54"/>
      <c r="CA210" s="54"/>
      <c r="CB210" s="54"/>
      <c r="CC210" s="54"/>
      <c r="CD210" s="54"/>
      <c r="CE210" s="54"/>
      <c r="CF210" s="54"/>
      <c r="CG210" s="54"/>
      <c r="CH210" s="54"/>
      <c r="CI210" s="54"/>
      <c r="CJ210" s="54"/>
      <c r="CK210" s="54"/>
      <c r="CL210" s="54"/>
      <c r="CM210" s="54"/>
      <c r="CN210" s="54"/>
      <c r="CO210" s="54"/>
      <c r="CP210" s="54"/>
      <c r="CQ210" s="54"/>
      <c r="CR210" s="54"/>
      <c r="CS210" s="54"/>
      <c r="CT210" s="54"/>
      <c r="CU210" s="54"/>
      <c r="CV210" s="54"/>
      <c r="CW210" s="54"/>
      <c r="CX210" s="54"/>
      <c r="CY210" s="54"/>
      <c r="CZ210" s="54"/>
      <c r="DA210" s="54"/>
      <c r="DB210" s="54"/>
      <c r="DC210" s="54"/>
      <c r="DD210" s="54"/>
      <c r="DE210" s="54"/>
      <c r="DF210" s="54"/>
      <c r="DG210" s="54"/>
      <c r="DH210" s="54"/>
      <c r="DI210" s="54"/>
      <c r="DJ210" s="54"/>
      <c r="DK210" s="54"/>
      <c r="DL210" s="54"/>
      <c r="DM210" s="54"/>
      <c r="DN210" s="54"/>
      <c r="DO210" s="54"/>
      <c r="DP210" s="54"/>
      <c r="DQ210" s="54"/>
      <c r="DR210" s="54"/>
      <c r="DS210" s="54"/>
      <c r="DT210" s="54"/>
      <c r="DU210" s="82"/>
    </row>
    <row r="211" spans="1:144" s="81" customFormat="1">
      <c r="A211" s="3">
        <v>510566</v>
      </c>
      <c r="B211" s="3">
        <v>92008</v>
      </c>
      <c r="C211" s="17" t="s">
        <v>160</v>
      </c>
      <c r="D211" s="17" t="s">
        <v>165</v>
      </c>
      <c r="E211" s="3" t="s">
        <v>152</v>
      </c>
      <c r="F211" s="3" t="s">
        <v>153</v>
      </c>
      <c r="G211" s="19">
        <v>4.96</v>
      </c>
      <c r="H211" s="3" t="s">
        <v>154</v>
      </c>
      <c r="I211" s="16">
        <v>45748</v>
      </c>
      <c r="J211" s="16">
        <v>45748</v>
      </c>
      <c r="K211" s="3">
        <v>1</v>
      </c>
      <c r="L211" s="16">
        <v>45785</v>
      </c>
      <c r="M211" s="16">
        <v>45785</v>
      </c>
      <c r="N211" s="3">
        <f>NETWORKDAYS(L211,M211,[1]Holidays!$A$1:$A$49)</f>
        <v>1</v>
      </c>
      <c r="O211" s="16" t="s">
        <v>18</v>
      </c>
      <c r="P211" s="16" t="s">
        <v>18</v>
      </c>
      <c r="Q211" s="16" t="s">
        <v>18</v>
      </c>
      <c r="R211" s="16" t="s">
        <v>18</v>
      </c>
      <c r="S211" s="16" t="s">
        <v>18</v>
      </c>
      <c r="T211" s="16" t="s">
        <v>18</v>
      </c>
      <c r="U211" s="16" t="s">
        <v>18</v>
      </c>
      <c r="V211" s="16" t="s">
        <v>18</v>
      </c>
      <c r="W211" s="16" t="s">
        <v>18</v>
      </c>
      <c r="X211" s="16" t="s">
        <v>18</v>
      </c>
      <c r="Y211" s="85" t="s">
        <v>18</v>
      </c>
      <c r="Z211" s="85" t="s">
        <v>18</v>
      </c>
      <c r="AA211" s="85" t="s">
        <v>18</v>
      </c>
      <c r="AB211" s="85" t="s">
        <v>18</v>
      </c>
      <c r="AC211" s="85" t="s">
        <v>18</v>
      </c>
      <c r="AD211" s="85" t="s">
        <v>18</v>
      </c>
      <c r="AE211" s="85" t="s">
        <v>18</v>
      </c>
      <c r="AF211" s="85" t="s">
        <v>18</v>
      </c>
      <c r="AG211" s="85" t="s">
        <v>18</v>
      </c>
      <c r="AH211" s="16" t="s">
        <v>18</v>
      </c>
      <c r="AI211" s="16" t="s">
        <v>18</v>
      </c>
      <c r="AJ211" s="16" t="s">
        <v>18</v>
      </c>
      <c r="AK211" s="16" t="s">
        <v>18</v>
      </c>
      <c r="AL211" s="17" t="s">
        <v>18</v>
      </c>
      <c r="AM211" s="85" t="s">
        <v>18</v>
      </c>
      <c r="AN211" s="85" t="s">
        <v>18</v>
      </c>
      <c r="AO211" s="85" t="s">
        <v>18</v>
      </c>
      <c r="AP211" s="16" t="s">
        <v>18</v>
      </c>
      <c r="AQ211" s="16" t="s">
        <v>18</v>
      </c>
      <c r="AR211" s="16" t="s">
        <v>18</v>
      </c>
      <c r="AS211" s="16" t="s">
        <v>18</v>
      </c>
      <c r="AT211" s="16" t="s">
        <v>18</v>
      </c>
      <c r="AU211" s="16" t="s">
        <v>18</v>
      </c>
      <c r="AV211" s="84" t="s">
        <v>18</v>
      </c>
      <c r="AW211" s="84" t="s">
        <v>18</v>
      </c>
      <c r="AX211" s="84" t="s">
        <v>18</v>
      </c>
      <c r="AY211" s="84" t="s">
        <v>18</v>
      </c>
      <c r="AZ211" s="84" t="s">
        <v>18</v>
      </c>
      <c r="BA211" s="84" t="s">
        <v>18</v>
      </c>
      <c r="BB211" s="84" t="s">
        <v>18</v>
      </c>
      <c r="BC211" s="84" t="s">
        <v>18</v>
      </c>
      <c r="BD211" s="84" t="s">
        <v>18</v>
      </c>
      <c r="BE211" s="84" t="s">
        <v>18</v>
      </c>
      <c r="BF211" s="16">
        <v>45785</v>
      </c>
      <c r="BG211" s="16">
        <v>45785</v>
      </c>
      <c r="BH211" s="19">
        <f t="shared" si="6"/>
        <v>0</v>
      </c>
      <c r="BI211" s="83">
        <f t="shared" si="7"/>
        <v>0</v>
      </c>
      <c r="BJ211" s="54"/>
      <c r="BK211" s="54"/>
      <c r="BL211" s="54"/>
      <c r="BM211" s="54"/>
      <c r="BN211" s="54"/>
      <c r="BO211" s="54"/>
      <c r="BP211" s="54"/>
      <c r="BQ211" s="54"/>
      <c r="BR211" s="54"/>
      <c r="BS211" s="54"/>
      <c r="BT211" s="54"/>
      <c r="BU211" s="54"/>
      <c r="BV211" s="54"/>
      <c r="BW211" s="54"/>
      <c r="BX211" s="54"/>
      <c r="BY211" s="54"/>
      <c r="BZ211" s="54"/>
      <c r="CA211" s="54"/>
      <c r="CB211" s="54"/>
      <c r="CC211" s="54"/>
      <c r="CD211" s="54"/>
      <c r="CE211" s="54"/>
      <c r="CF211" s="54"/>
      <c r="CG211" s="54"/>
      <c r="CH211" s="54"/>
      <c r="CI211" s="54"/>
      <c r="CJ211" s="54"/>
      <c r="CK211" s="54"/>
      <c r="CL211" s="54"/>
      <c r="CM211" s="54"/>
      <c r="CN211" s="54"/>
      <c r="CO211" s="54"/>
      <c r="CP211" s="54"/>
      <c r="CQ211" s="54"/>
      <c r="CR211" s="54"/>
      <c r="CS211" s="54"/>
      <c r="CT211" s="54"/>
      <c r="CU211" s="54"/>
      <c r="CV211" s="54"/>
      <c r="CW211" s="54"/>
      <c r="CX211" s="54"/>
      <c r="CY211" s="54"/>
      <c r="CZ211" s="54"/>
      <c r="DA211" s="54"/>
      <c r="DB211" s="54"/>
      <c r="DC211" s="54"/>
      <c r="DD211" s="54"/>
      <c r="DE211" s="54"/>
      <c r="DF211" s="54"/>
      <c r="DG211" s="54"/>
      <c r="DH211" s="54"/>
      <c r="DI211" s="54"/>
      <c r="DJ211" s="54"/>
      <c r="DK211" s="54"/>
      <c r="DL211" s="54"/>
      <c r="DM211" s="54"/>
      <c r="DN211" s="54"/>
      <c r="DO211" s="54"/>
      <c r="DP211" s="54"/>
      <c r="DQ211" s="54"/>
      <c r="DR211" s="54"/>
      <c r="DS211" s="54"/>
      <c r="DT211" s="54"/>
      <c r="DU211" s="82"/>
    </row>
    <row r="212" spans="1:144" s="81" customFormat="1">
      <c r="A212" s="19">
        <v>510737</v>
      </c>
      <c r="B212" s="3">
        <v>91977</v>
      </c>
      <c r="C212" s="17" t="s">
        <v>160</v>
      </c>
      <c r="D212" s="17" t="s">
        <v>165</v>
      </c>
      <c r="E212" s="18" t="s">
        <v>152</v>
      </c>
      <c r="F212" s="3" t="s">
        <v>157</v>
      </c>
      <c r="G212" s="19">
        <v>18</v>
      </c>
      <c r="H212" s="3" t="s">
        <v>154</v>
      </c>
      <c r="I212" s="16">
        <v>45749</v>
      </c>
      <c r="J212" s="16">
        <v>45749</v>
      </c>
      <c r="K212" s="3">
        <v>1</v>
      </c>
      <c r="L212" s="16">
        <v>45776</v>
      </c>
      <c r="M212" s="16">
        <v>45786</v>
      </c>
      <c r="N212" s="3">
        <f>NETWORKDAYS(L212,M212,[1]Holidays!$A$1:$A$49)</f>
        <v>9</v>
      </c>
      <c r="O212" s="16" t="s">
        <v>18</v>
      </c>
      <c r="P212" s="16" t="s">
        <v>18</v>
      </c>
      <c r="Q212" s="16" t="s">
        <v>18</v>
      </c>
      <c r="R212" s="16" t="s">
        <v>18</v>
      </c>
      <c r="S212" s="16" t="s">
        <v>18</v>
      </c>
      <c r="T212" s="16" t="s">
        <v>18</v>
      </c>
      <c r="U212" s="16" t="s">
        <v>18</v>
      </c>
      <c r="V212" s="16" t="s">
        <v>18</v>
      </c>
      <c r="W212" s="16" t="s">
        <v>18</v>
      </c>
      <c r="X212" s="16" t="s">
        <v>18</v>
      </c>
      <c r="Y212" s="85" t="s">
        <v>18</v>
      </c>
      <c r="Z212" s="85" t="s">
        <v>18</v>
      </c>
      <c r="AA212" s="85" t="s">
        <v>18</v>
      </c>
      <c r="AB212" s="85" t="s">
        <v>18</v>
      </c>
      <c r="AC212" s="85" t="s">
        <v>18</v>
      </c>
      <c r="AD212" s="85" t="s">
        <v>18</v>
      </c>
      <c r="AE212" s="85" t="s">
        <v>18</v>
      </c>
      <c r="AF212" s="85" t="s">
        <v>18</v>
      </c>
      <c r="AG212" s="85" t="s">
        <v>18</v>
      </c>
      <c r="AH212" s="16" t="s">
        <v>18</v>
      </c>
      <c r="AI212" s="16" t="s">
        <v>18</v>
      </c>
      <c r="AJ212" s="16" t="s">
        <v>18</v>
      </c>
      <c r="AK212" s="16" t="s">
        <v>18</v>
      </c>
      <c r="AL212" s="17" t="s">
        <v>18</v>
      </c>
      <c r="AM212" s="85" t="s">
        <v>18</v>
      </c>
      <c r="AN212" s="85" t="s">
        <v>18</v>
      </c>
      <c r="AO212" s="85" t="s">
        <v>18</v>
      </c>
      <c r="AP212" s="16" t="s">
        <v>18</v>
      </c>
      <c r="AQ212" s="16" t="s">
        <v>18</v>
      </c>
      <c r="AR212" s="16" t="s">
        <v>18</v>
      </c>
      <c r="AS212" s="16" t="s">
        <v>18</v>
      </c>
      <c r="AT212" s="16" t="s">
        <v>18</v>
      </c>
      <c r="AU212" s="16" t="s">
        <v>18</v>
      </c>
      <c r="AV212" s="84" t="s">
        <v>18</v>
      </c>
      <c r="AW212" s="84" t="s">
        <v>18</v>
      </c>
      <c r="AX212" s="84" t="s">
        <v>18</v>
      </c>
      <c r="AY212" s="84" t="s">
        <v>18</v>
      </c>
      <c r="AZ212" s="84" t="s">
        <v>18</v>
      </c>
      <c r="BA212" s="84" t="s">
        <v>18</v>
      </c>
      <c r="BB212" s="84" t="s">
        <v>18</v>
      </c>
      <c r="BC212" s="84" t="s">
        <v>18</v>
      </c>
      <c r="BD212" s="84" t="s">
        <v>18</v>
      </c>
      <c r="BE212" s="84" t="s">
        <v>18</v>
      </c>
      <c r="BF212" s="16">
        <v>45797</v>
      </c>
      <c r="BG212" s="16">
        <v>45804</v>
      </c>
      <c r="BH212" s="19">
        <f t="shared" si="6"/>
        <v>7</v>
      </c>
      <c r="BI212" s="83">
        <f t="shared" si="7"/>
        <v>18</v>
      </c>
      <c r="BJ212" s="54"/>
      <c r="BK212" s="54"/>
      <c r="BL212" s="54"/>
      <c r="BM212" s="54"/>
      <c r="BN212" s="54"/>
      <c r="BO212" s="54"/>
      <c r="BP212" s="54"/>
      <c r="BQ212" s="54"/>
      <c r="BR212" s="54"/>
      <c r="BS212" s="54"/>
      <c r="BT212" s="54"/>
      <c r="BU212" s="54"/>
      <c r="BV212" s="54"/>
      <c r="BW212" s="54"/>
      <c r="BX212" s="54"/>
      <c r="BY212" s="54"/>
      <c r="BZ212" s="54"/>
      <c r="CA212" s="54"/>
      <c r="CB212" s="54"/>
      <c r="CC212" s="54"/>
      <c r="CD212" s="54"/>
      <c r="CE212" s="54"/>
      <c r="CF212" s="54"/>
      <c r="CG212" s="54"/>
      <c r="CH212" s="54"/>
      <c r="CI212" s="54"/>
      <c r="CJ212" s="54"/>
      <c r="CK212" s="54"/>
      <c r="CL212" s="54"/>
      <c r="CM212" s="54"/>
      <c r="CN212" s="54"/>
      <c r="CO212" s="54"/>
      <c r="CP212" s="54"/>
      <c r="CQ212" s="54"/>
      <c r="CR212" s="54"/>
      <c r="CS212" s="54"/>
      <c r="CT212" s="54"/>
      <c r="CU212" s="54"/>
      <c r="CV212" s="54"/>
      <c r="CW212" s="54"/>
      <c r="CX212" s="54"/>
      <c r="CY212" s="54"/>
      <c r="CZ212" s="54"/>
      <c r="DA212" s="54"/>
      <c r="DB212" s="54"/>
      <c r="DC212" s="54"/>
      <c r="DD212" s="54"/>
      <c r="DE212" s="54"/>
      <c r="DF212" s="54"/>
      <c r="DG212" s="54"/>
      <c r="DH212" s="54"/>
      <c r="DI212" s="54"/>
      <c r="DJ212" s="54"/>
      <c r="DK212" s="54"/>
      <c r="DL212" s="54"/>
      <c r="DM212" s="54"/>
      <c r="DN212" s="54"/>
      <c r="DO212" s="54"/>
      <c r="DP212" s="54"/>
      <c r="DQ212" s="54"/>
      <c r="DR212" s="54"/>
      <c r="DS212" s="54"/>
      <c r="DT212" s="54"/>
      <c r="DU212" s="82"/>
    </row>
    <row r="213" spans="1:144" s="81" customFormat="1">
      <c r="A213" s="19">
        <v>510751</v>
      </c>
      <c r="B213" s="3">
        <v>92103</v>
      </c>
      <c r="C213" s="17" t="s">
        <v>160</v>
      </c>
      <c r="D213" s="17" t="s">
        <v>165</v>
      </c>
      <c r="E213" s="18" t="s">
        <v>152</v>
      </c>
      <c r="F213" s="3" t="s">
        <v>157</v>
      </c>
      <c r="G213" s="19">
        <v>7</v>
      </c>
      <c r="H213" s="3" t="s">
        <v>154</v>
      </c>
      <c r="I213" s="16">
        <v>45749</v>
      </c>
      <c r="J213" s="16">
        <v>45749</v>
      </c>
      <c r="K213" s="3">
        <v>1</v>
      </c>
      <c r="L213" s="16">
        <v>45792</v>
      </c>
      <c r="M213" s="16">
        <v>45799</v>
      </c>
      <c r="N213" s="3">
        <f>NETWORKDAYS(L213,M213,[1]Holidays!$A$1:$A$49)</f>
        <v>6</v>
      </c>
      <c r="O213" s="16" t="s">
        <v>18</v>
      </c>
      <c r="P213" s="16" t="s">
        <v>18</v>
      </c>
      <c r="Q213" s="16" t="s">
        <v>18</v>
      </c>
      <c r="R213" s="16" t="s">
        <v>18</v>
      </c>
      <c r="S213" s="16" t="s">
        <v>18</v>
      </c>
      <c r="T213" s="16" t="s">
        <v>18</v>
      </c>
      <c r="U213" s="16" t="s">
        <v>18</v>
      </c>
      <c r="V213" s="16" t="s">
        <v>18</v>
      </c>
      <c r="W213" s="16" t="s">
        <v>18</v>
      </c>
      <c r="X213" s="16" t="s">
        <v>18</v>
      </c>
      <c r="Y213" s="85" t="s">
        <v>18</v>
      </c>
      <c r="Z213" s="85" t="s">
        <v>18</v>
      </c>
      <c r="AA213" s="85" t="s">
        <v>18</v>
      </c>
      <c r="AB213" s="85" t="s">
        <v>18</v>
      </c>
      <c r="AC213" s="85" t="s">
        <v>18</v>
      </c>
      <c r="AD213" s="85" t="s">
        <v>18</v>
      </c>
      <c r="AE213" s="85" t="s">
        <v>18</v>
      </c>
      <c r="AF213" s="85" t="s">
        <v>18</v>
      </c>
      <c r="AG213" s="85" t="s">
        <v>18</v>
      </c>
      <c r="AH213" s="16" t="s">
        <v>18</v>
      </c>
      <c r="AI213" s="16" t="s">
        <v>18</v>
      </c>
      <c r="AJ213" s="16" t="s">
        <v>18</v>
      </c>
      <c r="AK213" s="16" t="s">
        <v>18</v>
      </c>
      <c r="AL213" s="17" t="s">
        <v>18</v>
      </c>
      <c r="AM213" s="85" t="s">
        <v>18</v>
      </c>
      <c r="AN213" s="85" t="s">
        <v>18</v>
      </c>
      <c r="AO213" s="85" t="s">
        <v>18</v>
      </c>
      <c r="AP213" s="16" t="s">
        <v>18</v>
      </c>
      <c r="AQ213" s="16" t="s">
        <v>18</v>
      </c>
      <c r="AR213" s="16" t="s">
        <v>18</v>
      </c>
      <c r="AS213" s="16" t="s">
        <v>18</v>
      </c>
      <c r="AT213" s="16" t="s">
        <v>18</v>
      </c>
      <c r="AU213" s="16" t="s">
        <v>18</v>
      </c>
      <c r="AV213" s="84" t="s">
        <v>18</v>
      </c>
      <c r="AW213" s="84" t="s">
        <v>18</v>
      </c>
      <c r="AX213" s="84" t="s">
        <v>18</v>
      </c>
      <c r="AY213" s="84" t="s">
        <v>18</v>
      </c>
      <c r="AZ213" s="84" t="s">
        <v>18</v>
      </c>
      <c r="BA213" s="84" t="s">
        <v>18</v>
      </c>
      <c r="BB213" s="84" t="s">
        <v>18</v>
      </c>
      <c r="BC213" s="84" t="s">
        <v>18</v>
      </c>
      <c r="BD213" s="84" t="s">
        <v>18</v>
      </c>
      <c r="BE213" s="84" t="s">
        <v>18</v>
      </c>
      <c r="BF213" s="16">
        <v>45824</v>
      </c>
      <c r="BG213" s="16">
        <v>45824</v>
      </c>
      <c r="BH213" s="19">
        <f t="shared" si="6"/>
        <v>0</v>
      </c>
      <c r="BI213" s="83">
        <f t="shared" si="7"/>
        <v>25</v>
      </c>
      <c r="BJ213" s="54"/>
      <c r="BK213" s="54"/>
      <c r="BL213" s="54"/>
      <c r="BM213" s="54"/>
      <c r="BN213" s="54"/>
      <c r="BO213" s="54"/>
      <c r="BP213" s="54"/>
      <c r="BQ213" s="54"/>
      <c r="BR213" s="54"/>
      <c r="BS213" s="54"/>
      <c r="BT213" s="54"/>
      <c r="BU213" s="54"/>
      <c r="BV213" s="54"/>
      <c r="BW213" s="54"/>
      <c r="BX213" s="54"/>
      <c r="BY213" s="54"/>
      <c r="BZ213" s="54"/>
      <c r="CA213" s="54"/>
      <c r="CB213" s="54"/>
      <c r="CC213" s="54"/>
      <c r="CD213" s="54"/>
      <c r="CE213" s="54"/>
      <c r="CF213" s="54"/>
      <c r="CG213" s="54"/>
      <c r="CH213" s="54"/>
      <c r="CI213" s="54"/>
      <c r="CJ213" s="54"/>
      <c r="CK213" s="54"/>
      <c r="CL213" s="54"/>
      <c r="CM213" s="54"/>
      <c r="CN213" s="54"/>
      <c r="CO213" s="54"/>
      <c r="CP213" s="54"/>
      <c r="CQ213" s="54"/>
      <c r="CR213" s="54"/>
      <c r="CS213" s="54"/>
      <c r="CT213" s="54"/>
      <c r="CU213" s="54"/>
      <c r="CV213" s="54"/>
      <c r="CW213" s="54"/>
      <c r="CX213" s="54"/>
      <c r="CY213" s="54"/>
      <c r="CZ213" s="54"/>
      <c r="DA213" s="54"/>
      <c r="DB213" s="54"/>
      <c r="DC213" s="54"/>
      <c r="DD213" s="54"/>
      <c r="DE213" s="54"/>
      <c r="DF213" s="54"/>
      <c r="DG213" s="54"/>
      <c r="DH213" s="54"/>
      <c r="DI213" s="54"/>
      <c r="DJ213" s="54"/>
      <c r="DK213" s="54"/>
      <c r="DL213" s="54"/>
      <c r="DM213" s="54"/>
      <c r="DN213" s="54"/>
      <c r="DO213" s="54"/>
      <c r="DP213" s="54"/>
      <c r="DQ213" s="54"/>
      <c r="DR213" s="54"/>
      <c r="DS213" s="54"/>
      <c r="DT213" s="54"/>
      <c r="DU213" s="82"/>
    </row>
    <row r="214" spans="1:144" s="81" customFormat="1">
      <c r="A214" s="3">
        <v>510762</v>
      </c>
      <c r="B214" s="3">
        <v>92009</v>
      </c>
      <c r="C214" s="17" t="s">
        <v>160</v>
      </c>
      <c r="D214" s="17" t="s">
        <v>165</v>
      </c>
      <c r="E214" s="3" t="s">
        <v>152</v>
      </c>
      <c r="F214" s="3" t="s">
        <v>153</v>
      </c>
      <c r="G214" s="19">
        <v>8.27</v>
      </c>
      <c r="H214" s="3" t="s">
        <v>154</v>
      </c>
      <c r="I214" s="16">
        <v>45749</v>
      </c>
      <c r="J214" s="16">
        <v>45749</v>
      </c>
      <c r="K214" s="3">
        <v>1</v>
      </c>
      <c r="L214" s="16">
        <v>45791</v>
      </c>
      <c r="M214" s="16">
        <v>45791</v>
      </c>
      <c r="N214" s="3">
        <f>NETWORKDAYS(L214,M214,[1]Holidays!$A$1:$A$49)</f>
        <v>1</v>
      </c>
      <c r="O214" s="16" t="s">
        <v>18</v>
      </c>
      <c r="P214" s="16" t="s">
        <v>18</v>
      </c>
      <c r="Q214" s="16" t="s">
        <v>18</v>
      </c>
      <c r="R214" s="16" t="s">
        <v>18</v>
      </c>
      <c r="S214" s="16" t="s">
        <v>18</v>
      </c>
      <c r="T214" s="16" t="s">
        <v>18</v>
      </c>
      <c r="U214" s="16" t="s">
        <v>18</v>
      </c>
      <c r="V214" s="16" t="s">
        <v>18</v>
      </c>
      <c r="W214" s="16" t="s">
        <v>18</v>
      </c>
      <c r="X214" s="16" t="s">
        <v>18</v>
      </c>
      <c r="Y214" s="85" t="s">
        <v>18</v>
      </c>
      <c r="Z214" s="85" t="s">
        <v>18</v>
      </c>
      <c r="AA214" s="85" t="s">
        <v>18</v>
      </c>
      <c r="AB214" s="85" t="s">
        <v>18</v>
      </c>
      <c r="AC214" s="85" t="s">
        <v>18</v>
      </c>
      <c r="AD214" s="85" t="s">
        <v>18</v>
      </c>
      <c r="AE214" s="85" t="s">
        <v>18</v>
      </c>
      <c r="AF214" s="85" t="s">
        <v>18</v>
      </c>
      <c r="AG214" s="85" t="s">
        <v>18</v>
      </c>
      <c r="AH214" s="16" t="s">
        <v>18</v>
      </c>
      <c r="AI214" s="16" t="s">
        <v>18</v>
      </c>
      <c r="AJ214" s="16" t="s">
        <v>18</v>
      </c>
      <c r="AK214" s="16" t="s">
        <v>18</v>
      </c>
      <c r="AL214" s="17" t="s">
        <v>18</v>
      </c>
      <c r="AM214" s="85" t="s">
        <v>18</v>
      </c>
      <c r="AN214" s="85" t="s">
        <v>18</v>
      </c>
      <c r="AO214" s="85" t="s">
        <v>18</v>
      </c>
      <c r="AP214" s="16" t="s">
        <v>18</v>
      </c>
      <c r="AQ214" s="16" t="s">
        <v>18</v>
      </c>
      <c r="AR214" s="16" t="s">
        <v>18</v>
      </c>
      <c r="AS214" s="16" t="s">
        <v>18</v>
      </c>
      <c r="AT214" s="16" t="s">
        <v>18</v>
      </c>
      <c r="AU214" s="16" t="s">
        <v>18</v>
      </c>
      <c r="AV214" s="84" t="s">
        <v>18</v>
      </c>
      <c r="AW214" s="84" t="s">
        <v>18</v>
      </c>
      <c r="AX214" s="84" t="s">
        <v>18</v>
      </c>
      <c r="AY214" s="84" t="s">
        <v>18</v>
      </c>
      <c r="AZ214" s="84" t="s">
        <v>18</v>
      </c>
      <c r="BA214" s="84" t="s">
        <v>18</v>
      </c>
      <c r="BB214" s="84" t="s">
        <v>18</v>
      </c>
      <c r="BC214" s="84" t="s">
        <v>18</v>
      </c>
      <c r="BD214" s="84" t="s">
        <v>18</v>
      </c>
      <c r="BE214" s="84" t="s">
        <v>18</v>
      </c>
      <c r="BF214" s="16">
        <v>45820</v>
      </c>
      <c r="BG214" s="16">
        <v>45820</v>
      </c>
      <c r="BH214" s="19">
        <f t="shared" si="6"/>
        <v>0</v>
      </c>
      <c r="BI214" s="83">
        <f t="shared" si="7"/>
        <v>29</v>
      </c>
      <c r="BJ214" s="54"/>
      <c r="BK214" s="54"/>
      <c r="BL214" s="54"/>
      <c r="BM214" s="54"/>
      <c r="BN214" s="54"/>
      <c r="BO214" s="54"/>
      <c r="BP214" s="54"/>
      <c r="BQ214" s="54"/>
      <c r="BR214" s="54"/>
      <c r="BS214" s="54"/>
      <c r="BT214" s="54"/>
      <c r="BU214" s="54"/>
      <c r="BV214" s="54"/>
      <c r="BW214" s="54"/>
      <c r="BX214" s="54"/>
      <c r="BY214" s="54"/>
      <c r="BZ214" s="54"/>
      <c r="CA214" s="54"/>
      <c r="CB214" s="54"/>
      <c r="CC214" s="54"/>
      <c r="CD214" s="54"/>
      <c r="CE214" s="54"/>
      <c r="CF214" s="54"/>
      <c r="CG214" s="54"/>
      <c r="CH214" s="54"/>
      <c r="CI214" s="54"/>
      <c r="CJ214" s="54"/>
      <c r="CK214" s="54"/>
      <c r="CL214" s="54"/>
      <c r="CM214" s="54"/>
      <c r="CN214" s="54"/>
      <c r="CO214" s="54"/>
      <c r="CP214" s="54"/>
      <c r="CQ214" s="54"/>
      <c r="CR214" s="54"/>
      <c r="CS214" s="54"/>
      <c r="CT214" s="54"/>
      <c r="CU214" s="54"/>
      <c r="CV214" s="54"/>
      <c r="CW214" s="54"/>
      <c r="CX214" s="54"/>
      <c r="CY214" s="54"/>
      <c r="CZ214" s="54"/>
      <c r="DA214" s="54"/>
      <c r="DB214" s="54"/>
      <c r="DC214" s="54"/>
      <c r="DD214" s="54"/>
      <c r="DE214" s="54"/>
      <c r="DF214" s="54"/>
      <c r="DG214" s="54"/>
      <c r="DH214" s="54"/>
      <c r="DI214" s="54"/>
      <c r="DJ214" s="54"/>
      <c r="DK214" s="54"/>
      <c r="DL214" s="54"/>
      <c r="DM214" s="54"/>
      <c r="DN214" s="54"/>
      <c r="DO214" s="54"/>
      <c r="DP214" s="54"/>
      <c r="DQ214" s="54"/>
      <c r="DR214" s="54"/>
      <c r="DS214" s="54"/>
      <c r="DT214" s="54"/>
      <c r="DU214" s="82"/>
    </row>
    <row r="215" spans="1:144" s="81" customFormat="1">
      <c r="A215" s="19">
        <v>511209</v>
      </c>
      <c r="B215" s="3">
        <v>92067</v>
      </c>
      <c r="C215" s="3" t="s">
        <v>150</v>
      </c>
      <c r="D215" s="3" t="s">
        <v>163</v>
      </c>
      <c r="E215" s="18" t="s">
        <v>152</v>
      </c>
      <c r="F215" s="3" t="s">
        <v>157</v>
      </c>
      <c r="G215" s="19">
        <v>62</v>
      </c>
      <c r="H215" s="3" t="s">
        <v>154</v>
      </c>
      <c r="I215" s="16">
        <v>45755</v>
      </c>
      <c r="J215" s="16">
        <v>45755</v>
      </c>
      <c r="K215" s="3">
        <v>1</v>
      </c>
      <c r="L215" s="16">
        <v>45763</v>
      </c>
      <c r="M215" s="16">
        <v>45776</v>
      </c>
      <c r="N215" s="3">
        <f>NETWORKDAYS(L215,M215,[1]Holidays!$A$1:$A$49)</f>
        <v>10</v>
      </c>
      <c r="O215" s="16">
        <v>45776</v>
      </c>
      <c r="P215" s="16">
        <v>45789</v>
      </c>
      <c r="Q215" s="19">
        <f>NETWORKDAYS(O215,P215,[1]Holidays!$A$1:$A$49)</f>
        <v>10</v>
      </c>
      <c r="R215" s="16" t="s">
        <v>18</v>
      </c>
      <c r="S215" s="16" t="s">
        <v>18</v>
      </c>
      <c r="T215" s="16" t="s">
        <v>18</v>
      </c>
      <c r="U215" s="16" t="s">
        <v>18</v>
      </c>
      <c r="V215" s="16" t="s">
        <v>18</v>
      </c>
      <c r="W215" s="16" t="s">
        <v>18</v>
      </c>
      <c r="X215" s="16" t="s">
        <v>18</v>
      </c>
      <c r="Y215" s="85" t="s">
        <v>18</v>
      </c>
      <c r="Z215" s="85" t="s">
        <v>18</v>
      </c>
      <c r="AA215" s="85" t="s">
        <v>18</v>
      </c>
      <c r="AB215" s="85" t="s">
        <v>18</v>
      </c>
      <c r="AC215" s="85" t="s">
        <v>18</v>
      </c>
      <c r="AD215" s="85" t="s">
        <v>18</v>
      </c>
      <c r="AE215" s="85" t="s">
        <v>18</v>
      </c>
      <c r="AF215" s="85" t="s">
        <v>18</v>
      </c>
      <c r="AG215" s="85" t="s">
        <v>18</v>
      </c>
      <c r="AH215" s="85" t="s">
        <v>18</v>
      </c>
      <c r="AI215" s="85" t="s">
        <v>18</v>
      </c>
      <c r="AJ215" s="85" t="s">
        <v>18</v>
      </c>
      <c r="AK215" s="85" t="s">
        <v>18</v>
      </c>
      <c r="AL215" s="85" t="s">
        <v>18</v>
      </c>
      <c r="AM215" s="85" t="s">
        <v>18</v>
      </c>
      <c r="AN215" s="85" t="s">
        <v>18</v>
      </c>
      <c r="AO215" s="85" t="s">
        <v>18</v>
      </c>
      <c r="AP215" s="16" t="s">
        <v>18</v>
      </c>
      <c r="AQ215" s="13" t="s">
        <v>18</v>
      </c>
      <c r="AR215" s="13" t="s">
        <v>18</v>
      </c>
      <c r="AS215" s="13" t="s">
        <v>18</v>
      </c>
      <c r="AT215" s="13" t="s">
        <v>18</v>
      </c>
      <c r="AU215" s="13" t="s">
        <v>18</v>
      </c>
      <c r="AV215" s="84" t="s">
        <v>18</v>
      </c>
      <c r="AW215" s="84" t="s">
        <v>18</v>
      </c>
      <c r="AX215" s="84" t="s">
        <v>18</v>
      </c>
      <c r="AY215" s="84" t="s">
        <v>18</v>
      </c>
      <c r="AZ215" s="84" t="s">
        <v>18</v>
      </c>
      <c r="BA215" s="84" t="s">
        <v>18</v>
      </c>
      <c r="BB215" s="84" t="s">
        <v>18</v>
      </c>
      <c r="BC215" s="84" t="s">
        <v>18</v>
      </c>
      <c r="BD215" s="84" t="s">
        <v>18</v>
      </c>
      <c r="BE215" s="84" t="s">
        <v>18</v>
      </c>
      <c r="BF215" s="16">
        <v>45819</v>
      </c>
      <c r="BG215" s="16">
        <v>45820</v>
      </c>
      <c r="BH215" s="19">
        <f t="shared" si="6"/>
        <v>1</v>
      </c>
      <c r="BI215" s="83">
        <f t="shared" si="7"/>
        <v>44</v>
      </c>
      <c r="BJ215" s="54"/>
      <c r="BK215" s="54"/>
      <c r="BL215" s="54"/>
      <c r="BM215" s="54"/>
      <c r="BN215" s="54"/>
      <c r="BO215" s="54"/>
      <c r="BP215" s="54"/>
      <c r="BQ215" s="54"/>
      <c r="BR215" s="54"/>
      <c r="BS215" s="54"/>
      <c r="BT215" s="54"/>
      <c r="BU215" s="54"/>
      <c r="BV215" s="54"/>
      <c r="BW215" s="54"/>
      <c r="BX215" s="54"/>
      <c r="BY215" s="54"/>
      <c r="BZ215" s="54"/>
      <c r="CA215" s="54"/>
      <c r="CB215" s="54"/>
      <c r="CC215" s="54"/>
      <c r="CD215" s="54"/>
      <c r="CE215" s="54"/>
      <c r="CF215" s="54"/>
      <c r="CG215" s="54"/>
      <c r="CH215" s="54"/>
      <c r="CI215" s="54"/>
      <c r="CJ215" s="54"/>
      <c r="CK215" s="54"/>
      <c r="CL215" s="54"/>
      <c r="CM215" s="54"/>
      <c r="CN215" s="54"/>
      <c r="CO215" s="54"/>
      <c r="CP215" s="54"/>
      <c r="CQ215" s="54"/>
      <c r="CR215" s="54"/>
      <c r="CS215" s="54"/>
      <c r="CT215" s="54"/>
      <c r="CU215" s="54"/>
      <c r="CV215" s="54"/>
      <c r="CW215" s="54"/>
      <c r="CX215" s="54"/>
      <c r="CY215" s="54"/>
      <c r="CZ215" s="54"/>
      <c r="DA215" s="54"/>
      <c r="DB215" s="54"/>
      <c r="DC215" s="54"/>
      <c r="DD215" s="54"/>
      <c r="DE215" s="54"/>
      <c r="DF215" s="54"/>
      <c r="DG215" s="54"/>
      <c r="DH215" s="54"/>
      <c r="DI215" s="54"/>
      <c r="DJ215" s="54"/>
      <c r="DK215" s="54"/>
      <c r="DL215" s="54"/>
      <c r="DM215" s="54"/>
      <c r="DN215" s="54"/>
      <c r="DO215" s="54"/>
      <c r="DP215" s="54"/>
      <c r="DQ215" s="54"/>
      <c r="DR215" s="54"/>
      <c r="DS215" s="54"/>
      <c r="DT215" s="54"/>
      <c r="DU215" s="82"/>
    </row>
    <row r="216" spans="1:144" s="81" customFormat="1">
      <c r="A216" s="3">
        <v>511315</v>
      </c>
      <c r="B216" s="3">
        <v>92069</v>
      </c>
      <c r="C216" s="17" t="s">
        <v>160</v>
      </c>
      <c r="D216" s="17" t="s">
        <v>165</v>
      </c>
      <c r="E216" s="3" t="s">
        <v>152</v>
      </c>
      <c r="F216" s="3" t="s">
        <v>153</v>
      </c>
      <c r="G216" s="19">
        <v>3.2</v>
      </c>
      <c r="H216" s="3" t="s">
        <v>154</v>
      </c>
      <c r="I216" s="16">
        <v>45756</v>
      </c>
      <c r="J216" s="16">
        <v>45756</v>
      </c>
      <c r="K216" s="3">
        <v>1</v>
      </c>
      <c r="L216" s="16">
        <v>45778</v>
      </c>
      <c r="M216" s="16">
        <v>45778</v>
      </c>
      <c r="N216" s="3">
        <f>NETWORKDAYS(L216,M216,[1]Holidays!$A$1:$A$49)</f>
        <v>1</v>
      </c>
      <c r="O216" s="16" t="s">
        <v>18</v>
      </c>
      <c r="P216" s="16" t="s">
        <v>18</v>
      </c>
      <c r="Q216" s="16" t="s">
        <v>18</v>
      </c>
      <c r="R216" s="16" t="s">
        <v>18</v>
      </c>
      <c r="S216" s="16" t="s">
        <v>18</v>
      </c>
      <c r="T216" s="16" t="s">
        <v>18</v>
      </c>
      <c r="U216" s="16" t="s">
        <v>18</v>
      </c>
      <c r="V216" s="16" t="s">
        <v>18</v>
      </c>
      <c r="W216" s="16" t="s">
        <v>18</v>
      </c>
      <c r="X216" s="16" t="s">
        <v>18</v>
      </c>
      <c r="Y216" s="85" t="s">
        <v>18</v>
      </c>
      <c r="Z216" s="85" t="s">
        <v>18</v>
      </c>
      <c r="AA216" s="85" t="s">
        <v>18</v>
      </c>
      <c r="AB216" s="85" t="s">
        <v>18</v>
      </c>
      <c r="AC216" s="85" t="s">
        <v>18</v>
      </c>
      <c r="AD216" s="85" t="s">
        <v>18</v>
      </c>
      <c r="AE216" s="85" t="s">
        <v>18</v>
      </c>
      <c r="AF216" s="85" t="s">
        <v>18</v>
      </c>
      <c r="AG216" s="85" t="s">
        <v>18</v>
      </c>
      <c r="AH216" s="16" t="s">
        <v>18</v>
      </c>
      <c r="AI216" s="16" t="s">
        <v>18</v>
      </c>
      <c r="AJ216" s="16" t="s">
        <v>18</v>
      </c>
      <c r="AK216" s="16" t="s">
        <v>18</v>
      </c>
      <c r="AL216" s="17" t="s">
        <v>18</v>
      </c>
      <c r="AM216" s="85" t="s">
        <v>18</v>
      </c>
      <c r="AN216" s="85" t="s">
        <v>18</v>
      </c>
      <c r="AO216" s="85" t="s">
        <v>18</v>
      </c>
      <c r="AP216" s="16" t="s">
        <v>18</v>
      </c>
      <c r="AQ216" s="16" t="s">
        <v>18</v>
      </c>
      <c r="AR216" s="16" t="s">
        <v>18</v>
      </c>
      <c r="AS216" s="16" t="s">
        <v>18</v>
      </c>
      <c r="AT216" s="16" t="s">
        <v>18</v>
      </c>
      <c r="AU216" s="16" t="s">
        <v>18</v>
      </c>
      <c r="AV216" s="84" t="s">
        <v>18</v>
      </c>
      <c r="AW216" s="84" t="s">
        <v>18</v>
      </c>
      <c r="AX216" s="84" t="s">
        <v>18</v>
      </c>
      <c r="AY216" s="84" t="s">
        <v>18</v>
      </c>
      <c r="AZ216" s="84" t="s">
        <v>18</v>
      </c>
      <c r="BA216" s="84" t="s">
        <v>18</v>
      </c>
      <c r="BB216" s="84" t="s">
        <v>18</v>
      </c>
      <c r="BC216" s="84" t="s">
        <v>18</v>
      </c>
      <c r="BD216" s="84" t="s">
        <v>18</v>
      </c>
      <c r="BE216" s="84" t="s">
        <v>18</v>
      </c>
      <c r="BF216" s="16">
        <v>45821</v>
      </c>
      <c r="BG216" s="16">
        <v>45824</v>
      </c>
      <c r="BH216" s="19">
        <f t="shared" si="6"/>
        <v>3</v>
      </c>
      <c r="BI216" s="83">
        <f t="shared" si="7"/>
        <v>46</v>
      </c>
      <c r="BJ216" s="54"/>
      <c r="BK216" s="54"/>
      <c r="BL216" s="54"/>
      <c r="BM216" s="54"/>
      <c r="BN216" s="54"/>
      <c r="BO216" s="54"/>
      <c r="BP216" s="54"/>
      <c r="BQ216" s="54"/>
      <c r="BR216" s="54"/>
      <c r="BS216" s="54"/>
      <c r="BT216" s="54"/>
      <c r="BU216" s="54"/>
      <c r="BV216" s="54"/>
      <c r="BW216" s="54"/>
      <c r="BX216" s="54"/>
      <c r="BY216" s="54"/>
      <c r="BZ216" s="54"/>
      <c r="CA216" s="54"/>
      <c r="CB216" s="54"/>
      <c r="CC216" s="54"/>
      <c r="CD216" s="54"/>
      <c r="CE216" s="54"/>
      <c r="CF216" s="54"/>
      <c r="CG216" s="54"/>
      <c r="CH216" s="54"/>
      <c r="CI216" s="54"/>
      <c r="CJ216" s="54"/>
      <c r="CK216" s="54"/>
      <c r="CL216" s="54"/>
      <c r="CM216" s="54"/>
      <c r="CN216" s="54"/>
      <c r="CO216" s="54"/>
      <c r="CP216" s="54"/>
      <c r="CQ216" s="54"/>
      <c r="CR216" s="54"/>
      <c r="CS216" s="54"/>
      <c r="CT216" s="54"/>
      <c r="CU216" s="54"/>
      <c r="CV216" s="54"/>
      <c r="CW216" s="54"/>
      <c r="CX216" s="54"/>
      <c r="CY216" s="54"/>
      <c r="CZ216" s="54"/>
      <c r="DA216" s="54"/>
      <c r="DB216" s="54"/>
      <c r="DC216" s="54"/>
      <c r="DD216" s="54"/>
      <c r="DE216" s="54"/>
      <c r="DF216" s="54"/>
      <c r="DG216" s="54"/>
      <c r="DH216" s="54"/>
      <c r="DI216" s="54"/>
      <c r="DJ216" s="54"/>
      <c r="DK216" s="54"/>
      <c r="DL216" s="54"/>
      <c r="DM216" s="54"/>
      <c r="DN216" s="54"/>
      <c r="DO216" s="54"/>
      <c r="DP216" s="54"/>
      <c r="DQ216" s="54"/>
      <c r="DR216" s="54"/>
      <c r="DS216" s="54"/>
      <c r="DT216" s="54"/>
      <c r="DU216" s="82"/>
    </row>
    <row r="217" spans="1:144" s="81" customFormat="1">
      <c r="A217" s="3">
        <v>511499</v>
      </c>
      <c r="B217" s="3">
        <v>92065</v>
      </c>
      <c r="C217" s="17" t="s">
        <v>160</v>
      </c>
      <c r="D217" s="17" t="s">
        <v>165</v>
      </c>
      <c r="E217" s="3" t="s">
        <v>152</v>
      </c>
      <c r="F217" s="3" t="s">
        <v>153</v>
      </c>
      <c r="G217" s="19">
        <v>1.1599999999999999</v>
      </c>
      <c r="H217" s="3" t="s">
        <v>154</v>
      </c>
      <c r="I217" s="16">
        <v>45757</v>
      </c>
      <c r="J217" s="16">
        <v>45757</v>
      </c>
      <c r="K217" s="3">
        <v>1</v>
      </c>
      <c r="L217" s="16">
        <v>45757</v>
      </c>
      <c r="M217" s="16">
        <v>45770</v>
      </c>
      <c r="N217" s="3">
        <f>NETWORKDAYS(L217,M217,[1]Holidays!$A$1:$A$49)</f>
        <v>10</v>
      </c>
      <c r="O217" s="16" t="s">
        <v>18</v>
      </c>
      <c r="P217" s="16" t="s">
        <v>18</v>
      </c>
      <c r="Q217" s="16" t="s">
        <v>18</v>
      </c>
      <c r="R217" s="16" t="s">
        <v>18</v>
      </c>
      <c r="S217" s="16" t="s">
        <v>18</v>
      </c>
      <c r="T217" s="16" t="s">
        <v>18</v>
      </c>
      <c r="U217" s="16" t="s">
        <v>18</v>
      </c>
      <c r="V217" s="16" t="s">
        <v>18</v>
      </c>
      <c r="W217" s="16" t="s">
        <v>18</v>
      </c>
      <c r="X217" s="16" t="s">
        <v>18</v>
      </c>
      <c r="Y217" s="85" t="s">
        <v>18</v>
      </c>
      <c r="Z217" s="85" t="s">
        <v>18</v>
      </c>
      <c r="AA217" s="85" t="s">
        <v>18</v>
      </c>
      <c r="AB217" s="85" t="s">
        <v>18</v>
      </c>
      <c r="AC217" s="85" t="s">
        <v>18</v>
      </c>
      <c r="AD217" s="85" t="s">
        <v>18</v>
      </c>
      <c r="AE217" s="85" t="s">
        <v>18</v>
      </c>
      <c r="AF217" s="85" t="s">
        <v>18</v>
      </c>
      <c r="AG217" s="85" t="s">
        <v>18</v>
      </c>
      <c r="AH217" s="16" t="s">
        <v>18</v>
      </c>
      <c r="AI217" s="16" t="s">
        <v>18</v>
      </c>
      <c r="AJ217" s="16" t="s">
        <v>18</v>
      </c>
      <c r="AK217" s="16" t="s">
        <v>18</v>
      </c>
      <c r="AL217" s="17" t="s">
        <v>18</v>
      </c>
      <c r="AM217" s="85" t="s">
        <v>18</v>
      </c>
      <c r="AN217" s="85" t="s">
        <v>18</v>
      </c>
      <c r="AO217" s="85" t="s">
        <v>18</v>
      </c>
      <c r="AP217" s="16" t="s">
        <v>18</v>
      </c>
      <c r="AQ217" s="16" t="s">
        <v>18</v>
      </c>
      <c r="AR217" s="16" t="s">
        <v>18</v>
      </c>
      <c r="AS217" s="16" t="s">
        <v>18</v>
      </c>
      <c r="AT217" s="16" t="s">
        <v>18</v>
      </c>
      <c r="AU217" s="16" t="s">
        <v>18</v>
      </c>
      <c r="AV217" s="84" t="s">
        <v>18</v>
      </c>
      <c r="AW217" s="84" t="s">
        <v>18</v>
      </c>
      <c r="AX217" s="84" t="s">
        <v>18</v>
      </c>
      <c r="AY217" s="84" t="s">
        <v>18</v>
      </c>
      <c r="AZ217" s="84" t="s">
        <v>18</v>
      </c>
      <c r="BA217" s="84" t="s">
        <v>18</v>
      </c>
      <c r="BB217" s="84" t="s">
        <v>18</v>
      </c>
      <c r="BC217" s="84" t="s">
        <v>18</v>
      </c>
      <c r="BD217" s="84" t="s">
        <v>18</v>
      </c>
      <c r="BE217" s="84" t="s">
        <v>18</v>
      </c>
      <c r="BF217" s="16">
        <v>45779</v>
      </c>
      <c r="BG217" s="16">
        <v>45779</v>
      </c>
      <c r="BH217" s="19">
        <f t="shared" si="6"/>
        <v>0</v>
      </c>
      <c r="BI217" s="83">
        <f t="shared" si="7"/>
        <v>9</v>
      </c>
      <c r="BJ217" s="54"/>
      <c r="BK217" s="54"/>
      <c r="BL217" s="54"/>
      <c r="BM217" s="54"/>
      <c r="BN217" s="54"/>
      <c r="BO217" s="54"/>
      <c r="BP217" s="54"/>
      <c r="BQ217" s="54"/>
      <c r="BR217" s="54"/>
      <c r="BS217" s="54"/>
      <c r="BT217" s="54"/>
      <c r="BU217" s="54"/>
      <c r="BV217" s="54"/>
      <c r="BW217" s="54"/>
      <c r="BX217" s="54"/>
      <c r="BY217" s="54"/>
      <c r="BZ217" s="54"/>
      <c r="CA217" s="54"/>
      <c r="CB217" s="54"/>
      <c r="CC217" s="54"/>
      <c r="CD217" s="54"/>
      <c r="CE217" s="54"/>
      <c r="CF217" s="54"/>
      <c r="CG217" s="54"/>
      <c r="CH217" s="54"/>
      <c r="CI217" s="54"/>
      <c r="CJ217" s="54"/>
      <c r="CK217" s="54"/>
      <c r="CL217" s="54"/>
      <c r="CM217" s="54"/>
      <c r="CN217" s="54"/>
      <c r="CO217" s="54"/>
      <c r="CP217" s="54"/>
      <c r="CQ217" s="54"/>
      <c r="CR217" s="54"/>
      <c r="CS217" s="54"/>
      <c r="CT217" s="54"/>
      <c r="CU217" s="54"/>
      <c r="CV217" s="54"/>
      <c r="CW217" s="54"/>
      <c r="CX217" s="54"/>
      <c r="CY217" s="54"/>
      <c r="CZ217" s="54"/>
      <c r="DA217" s="54"/>
      <c r="DB217" s="54"/>
      <c r="DC217" s="54"/>
      <c r="DD217" s="54"/>
      <c r="DE217" s="54"/>
      <c r="DF217" s="54"/>
      <c r="DG217" s="54"/>
      <c r="DH217" s="54"/>
      <c r="DI217" s="54"/>
      <c r="DJ217" s="54"/>
      <c r="DK217" s="54"/>
      <c r="DL217" s="54"/>
      <c r="DM217" s="54"/>
      <c r="DN217" s="54"/>
      <c r="DO217" s="54"/>
      <c r="DP217" s="54"/>
      <c r="DQ217" s="54"/>
      <c r="DR217" s="54"/>
      <c r="DS217" s="54"/>
      <c r="DT217" s="54"/>
      <c r="DU217" s="82"/>
    </row>
    <row r="218" spans="1:144" s="81" customFormat="1">
      <c r="A218" s="3">
        <v>511762</v>
      </c>
      <c r="B218" s="3">
        <v>92021</v>
      </c>
      <c r="C218" s="17" t="s">
        <v>160</v>
      </c>
      <c r="D218" s="17" t="s">
        <v>165</v>
      </c>
      <c r="E218" s="3" t="s">
        <v>152</v>
      </c>
      <c r="F218" s="3" t="s">
        <v>153</v>
      </c>
      <c r="G218" s="19">
        <v>2.4</v>
      </c>
      <c r="H218" s="3" t="s">
        <v>154</v>
      </c>
      <c r="I218" s="16">
        <v>45775</v>
      </c>
      <c r="J218" s="16">
        <v>45775</v>
      </c>
      <c r="K218" s="3">
        <v>1</v>
      </c>
      <c r="L218" s="16">
        <v>45786</v>
      </c>
      <c r="M218" s="16">
        <v>45799</v>
      </c>
      <c r="N218" s="3">
        <f>NETWORKDAYS(L218,M218,[1]Holidays!$A$1:$A$49)</f>
        <v>10</v>
      </c>
      <c r="O218" s="16" t="s">
        <v>18</v>
      </c>
      <c r="P218" s="16" t="s">
        <v>18</v>
      </c>
      <c r="Q218" s="16" t="s">
        <v>18</v>
      </c>
      <c r="R218" s="16" t="s">
        <v>18</v>
      </c>
      <c r="S218" s="16" t="s">
        <v>18</v>
      </c>
      <c r="T218" s="16" t="s">
        <v>18</v>
      </c>
      <c r="U218" s="16" t="s">
        <v>18</v>
      </c>
      <c r="V218" s="16" t="s">
        <v>18</v>
      </c>
      <c r="W218" s="16" t="s">
        <v>18</v>
      </c>
      <c r="X218" s="16" t="s">
        <v>18</v>
      </c>
      <c r="Y218" s="85" t="s">
        <v>18</v>
      </c>
      <c r="Z218" s="85" t="s">
        <v>18</v>
      </c>
      <c r="AA218" s="85" t="s">
        <v>18</v>
      </c>
      <c r="AB218" s="85" t="s">
        <v>18</v>
      </c>
      <c r="AC218" s="85" t="s">
        <v>18</v>
      </c>
      <c r="AD218" s="85" t="s">
        <v>18</v>
      </c>
      <c r="AE218" s="85" t="s">
        <v>18</v>
      </c>
      <c r="AF218" s="85" t="s">
        <v>18</v>
      </c>
      <c r="AG218" s="85" t="s">
        <v>18</v>
      </c>
      <c r="AH218" s="16" t="s">
        <v>18</v>
      </c>
      <c r="AI218" s="16" t="s">
        <v>18</v>
      </c>
      <c r="AJ218" s="16" t="s">
        <v>18</v>
      </c>
      <c r="AK218" s="16" t="s">
        <v>18</v>
      </c>
      <c r="AL218" s="17" t="s">
        <v>18</v>
      </c>
      <c r="AM218" s="85" t="s">
        <v>18</v>
      </c>
      <c r="AN218" s="85" t="s">
        <v>18</v>
      </c>
      <c r="AO218" s="85" t="s">
        <v>18</v>
      </c>
      <c r="AP218" s="16" t="s">
        <v>18</v>
      </c>
      <c r="AQ218" s="16" t="s">
        <v>18</v>
      </c>
      <c r="AR218" s="16" t="s">
        <v>18</v>
      </c>
      <c r="AS218" s="16" t="s">
        <v>18</v>
      </c>
      <c r="AT218" s="16" t="s">
        <v>18</v>
      </c>
      <c r="AU218" s="16" t="s">
        <v>18</v>
      </c>
      <c r="AV218" s="84" t="s">
        <v>18</v>
      </c>
      <c r="AW218" s="84" t="s">
        <v>18</v>
      </c>
      <c r="AX218" s="84" t="s">
        <v>18</v>
      </c>
      <c r="AY218" s="84" t="s">
        <v>18</v>
      </c>
      <c r="AZ218" s="84" t="s">
        <v>18</v>
      </c>
      <c r="BA218" s="84" t="s">
        <v>18</v>
      </c>
      <c r="BB218" s="84" t="s">
        <v>18</v>
      </c>
      <c r="BC218" s="84" t="s">
        <v>18</v>
      </c>
      <c r="BD218" s="84" t="s">
        <v>18</v>
      </c>
      <c r="BE218" s="84" t="s">
        <v>18</v>
      </c>
      <c r="BF218" s="16">
        <v>45799</v>
      </c>
      <c r="BG218" s="16">
        <v>45806</v>
      </c>
      <c r="BH218" s="19">
        <f t="shared" si="6"/>
        <v>7</v>
      </c>
      <c r="BI218" s="83">
        <f t="shared" si="7"/>
        <v>7</v>
      </c>
      <c r="BJ218" s="54"/>
      <c r="BK218" s="54"/>
      <c r="BL218" s="54"/>
      <c r="BM218" s="54"/>
      <c r="BN218" s="54"/>
      <c r="BO218" s="54"/>
      <c r="BP218" s="54"/>
      <c r="BQ218" s="54"/>
      <c r="BR218" s="54"/>
      <c r="BS218" s="54"/>
      <c r="BT218" s="54"/>
      <c r="BU218" s="54"/>
      <c r="BV218" s="54"/>
      <c r="BW218" s="54"/>
      <c r="BX218" s="54"/>
      <c r="BY218" s="54"/>
      <c r="BZ218" s="54"/>
      <c r="CA218" s="54"/>
      <c r="CB218" s="54"/>
      <c r="CC218" s="54"/>
      <c r="CD218" s="54"/>
      <c r="CE218" s="54"/>
      <c r="CF218" s="54"/>
      <c r="CG218" s="54"/>
      <c r="CH218" s="54"/>
      <c r="CI218" s="54"/>
      <c r="CJ218" s="54"/>
      <c r="CK218" s="54"/>
      <c r="CL218" s="54"/>
      <c r="CM218" s="54"/>
      <c r="CN218" s="54"/>
      <c r="CO218" s="54"/>
      <c r="CP218" s="54"/>
      <c r="CQ218" s="54"/>
      <c r="CR218" s="54"/>
      <c r="CS218" s="54"/>
      <c r="CT218" s="54"/>
      <c r="CU218" s="54"/>
      <c r="CV218" s="54"/>
      <c r="CW218" s="54"/>
      <c r="CX218" s="54"/>
      <c r="CY218" s="54"/>
      <c r="CZ218" s="54"/>
      <c r="DA218" s="54"/>
      <c r="DB218" s="54"/>
      <c r="DC218" s="54"/>
      <c r="DD218" s="54"/>
      <c r="DE218" s="54"/>
      <c r="DF218" s="54"/>
      <c r="DG218" s="54"/>
      <c r="DH218" s="54"/>
      <c r="DI218" s="54"/>
      <c r="DJ218" s="54"/>
      <c r="DK218" s="54"/>
      <c r="DL218" s="54"/>
      <c r="DM218" s="54"/>
      <c r="DN218" s="54"/>
      <c r="DO218" s="54"/>
      <c r="DP218" s="54"/>
      <c r="DQ218" s="54"/>
      <c r="DR218" s="54"/>
      <c r="DS218" s="54"/>
      <c r="DT218" s="54"/>
      <c r="DU218" s="82"/>
    </row>
    <row r="219" spans="1:144" s="81" customFormat="1">
      <c r="A219" s="3">
        <v>511990</v>
      </c>
      <c r="B219" s="3">
        <v>91962</v>
      </c>
      <c r="C219" s="17" t="s">
        <v>160</v>
      </c>
      <c r="D219" s="17" t="s">
        <v>165</v>
      </c>
      <c r="E219" s="3" t="s">
        <v>152</v>
      </c>
      <c r="F219" s="3" t="s">
        <v>153</v>
      </c>
      <c r="G219" s="19">
        <v>3.56</v>
      </c>
      <c r="H219" s="3" t="s">
        <v>154</v>
      </c>
      <c r="I219" s="16">
        <v>45762</v>
      </c>
      <c r="J219" s="16">
        <v>45762</v>
      </c>
      <c r="K219" s="3">
        <v>1</v>
      </c>
      <c r="L219" s="16">
        <v>45820</v>
      </c>
      <c r="M219" s="16">
        <v>45820</v>
      </c>
      <c r="N219" s="3">
        <f>NETWORKDAYS(L219,M219,[1]Holidays!$A$1:$A$49)</f>
        <v>1</v>
      </c>
      <c r="O219" s="16" t="s">
        <v>18</v>
      </c>
      <c r="P219" s="16" t="s">
        <v>18</v>
      </c>
      <c r="Q219" s="16" t="s">
        <v>18</v>
      </c>
      <c r="R219" s="16" t="s">
        <v>18</v>
      </c>
      <c r="S219" s="16" t="s">
        <v>18</v>
      </c>
      <c r="T219" s="16" t="s">
        <v>18</v>
      </c>
      <c r="U219" s="16" t="s">
        <v>18</v>
      </c>
      <c r="V219" s="16" t="s">
        <v>18</v>
      </c>
      <c r="W219" s="16" t="s">
        <v>18</v>
      </c>
      <c r="X219" s="16" t="s">
        <v>18</v>
      </c>
      <c r="Y219" s="85" t="s">
        <v>18</v>
      </c>
      <c r="Z219" s="85" t="s">
        <v>18</v>
      </c>
      <c r="AA219" s="85" t="s">
        <v>18</v>
      </c>
      <c r="AB219" s="85" t="s">
        <v>18</v>
      </c>
      <c r="AC219" s="85" t="s">
        <v>18</v>
      </c>
      <c r="AD219" s="85" t="s">
        <v>18</v>
      </c>
      <c r="AE219" s="85" t="s">
        <v>18</v>
      </c>
      <c r="AF219" s="85" t="s">
        <v>18</v>
      </c>
      <c r="AG219" s="85" t="s">
        <v>18</v>
      </c>
      <c r="AH219" s="16" t="s">
        <v>18</v>
      </c>
      <c r="AI219" s="16" t="s">
        <v>18</v>
      </c>
      <c r="AJ219" s="16" t="s">
        <v>18</v>
      </c>
      <c r="AK219" s="16" t="s">
        <v>18</v>
      </c>
      <c r="AL219" s="17" t="s">
        <v>18</v>
      </c>
      <c r="AM219" s="85" t="s">
        <v>18</v>
      </c>
      <c r="AN219" s="85" t="s">
        <v>18</v>
      </c>
      <c r="AO219" s="85" t="s">
        <v>18</v>
      </c>
      <c r="AP219" s="16" t="s">
        <v>18</v>
      </c>
      <c r="AQ219" s="16" t="s">
        <v>18</v>
      </c>
      <c r="AR219" s="16" t="s">
        <v>18</v>
      </c>
      <c r="AS219" s="16" t="s">
        <v>18</v>
      </c>
      <c r="AT219" s="16" t="s">
        <v>18</v>
      </c>
      <c r="AU219" s="16" t="s">
        <v>18</v>
      </c>
      <c r="AV219" s="84" t="s">
        <v>18</v>
      </c>
      <c r="AW219" s="84" t="s">
        <v>18</v>
      </c>
      <c r="AX219" s="84" t="s">
        <v>18</v>
      </c>
      <c r="AY219" s="84" t="s">
        <v>18</v>
      </c>
      <c r="AZ219" s="84" t="s">
        <v>18</v>
      </c>
      <c r="BA219" s="84" t="s">
        <v>18</v>
      </c>
      <c r="BB219" s="84" t="s">
        <v>18</v>
      </c>
      <c r="BC219" s="84" t="s">
        <v>18</v>
      </c>
      <c r="BD219" s="84" t="s">
        <v>18</v>
      </c>
      <c r="BE219" s="84" t="s">
        <v>18</v>
      </c>
      <c r="BF219" s="16">
        <v>45820</v>
      </c>
      <c r="BG219" s="16">
        <v>45820</v>
      </c>
      <c r="BH219" s="19">
        <f t="shared" si="6"/>
        <v>0</v>
      </c>
      <c r="BI219" s="83">
        <f t="shared" si="7"/>
        <v>0</v>
      </c>
      <c r="BJ219" s="54"/>
      <c r="BK219" s="54"/>
      <c r="BL219" s="54"/>
      <c r="BM219" s="54"/>
      <c r="BN219" s="54"/>
      <c r="BO219" s="54"/>
      <c r="BP219" s="54"/>
      <c r="BQ219" s="54"/>
      <c r="BR219" s="54"/>
      <c r="BS219" s="54"/>
      <c r="BT219" s="54"/>
      <c r="BU219" s="54"/>
      <c r="BV219" s="54"/>
      <c r="BW219" s="54"/>
      <c r="BX219" s="54"/>
      <c r="BY219" s="54"/>
      <c r="BZ219" s="54"/>
      <c r="CA219" s="54"/>
      <c r="CB219" s="54"/>
      <c r="CC219" s="54"/>
      <c r="CD219" s="54"/>
      <c r="CE219" s="54"/>
      <c r="CF219" s="54"/>
      <c r="CG219" s="54"/>
      <c r="CH219" s="54"/>
      <c r="CI219" s="54"/>
      <c r="CJ219" s="54"/>
      <c r="CK219" s="54"/>
      <c r="CL219" s="54"/>
      <c r="CM219" s="54"/>
      <c r="CN219" s="54"/>
      <c r="CO219" s="54"/>
      <c r="CP219" s="54"/>
      <c r="CQ219" s="54"/>
      <c r="CR219" s="54"/>
      <c r="CS219" s="54"/>
      <c r="CT219" s="54"/>
      <c r="CU219" s="54"/>
      <c r="CV219" s="54"/>
      <c r="CW219" s="54"/>
      <c r="CX219" s="54"/>
      <c r="CY219" s="54"/>
      <c r="CZ219" s="54"/>
      <c r="DA219" s="54"/>
      <c r="DB219" s="54"/>
      <c r="DC219" s="54"/>
      <c r="DD219" s="54"/>
      <c r="DE219" s="54"/>
      <c r="DF219" s="54"/>
      <c r="DG219" s="54"/>
      <c r="DH219" s="54"/>
      <c r="DI219" s="54"/>
      <c r="DJ219" s="54"/>
      <c r="DK219" s="54"/>
      <c r="DL219" s="54"/>
      <c r="DM219" s="54"/>
      <c r="DN219" s="54"/>
      <c r="DO219" s="54"/>
      <c r="DP219" s="54"/>
      <c r="DQ219" s="54"/>
      <c r="DR219" s="54"/>
      <c r="DS219" s="54"/>
      <c r="DT219" s="54"/>
      <c r="DU219" s="82"/>
    </row>
    <row r="220" spans="1:144" s="81" customFormat="1">
      <c r="A220" s="3">
        <v>513244</v>
      </c>
      <c r="B220" s="3">
        <v>92123</v>
      </c>
      <c r="C220" s="17" t="s">
        <v>160</v>
      </c>
      <c r="D220" s="17" t="s">
        <v>165</v>
      </c>
      <c r="E220" s="3" t="s">
        <v>152</v>
      </c>
      <c r="F220" s="3" t="s">
        <v>153</v>
      </c>
      <c r="G220" s="19">
        <v>2.85</v>
      </c>
      <c r="H220" s="3" t="s">
        <v>154</v>
      </c>
      <c r="I220" s="16">
        <v>45775</v>
      </c>
      <c r="J220" s="16">
        <v>45775</v>
      </c>
      <c r="K220" s="3">
        <v>1</v>
      </c>
      <c r="L220" s="16">
        <v>45775</v>
      </c>
      <c r="M220" s="16">
        <v>45782</v>
      </c>
      <c r="N220" s="3">
        <f>NETWORKDAYS(L220,M220,[1]Holidays!$A$1:$A$49)</f>
        <v>6</v>
      </c>
      <c r="O220" s="16" t="s">
        <v>18</v>
      </c>
      <c r="P220" s="16" t="s">
        <v>18</v>
      </c>
      <c r="Q220" s="16" t="s">
        <v>18</v>
      </c>
      <c r="R220" s="16" t="s">
        <v>18</v>
      </c>
      <c r="S220" s="16" t="s">
        <v>18</v>
      </c>
      <c r="T220" s="16" t="s">
        <v>18</v>
      </c>
      <c r="U220" s="16" t="s">
        <v>18</v>
      </c>
      <c r="V220" s="16" t="s">
        <v>18</v>
      </c>
      <c r="W220" s="16" t="s">
        <v>18</v>
      </c>
      <c r="X220" s="16" t="s">
        <v>18</v>
      </c>
      <c r="Y220" s="85" t="s">
        <v>18</v>
      </c>
      <c r="Z220" s="85" t="s">
        <v>18</v>
      </c>
      <c r="AA220" s="85" t="s">
        <v>18</v>
      </c>
      <c r="AB220" s="85" t="s">
        <v>18</v>
      </c>
      <c r="AC220" s="85" t="s">
        <v>18</v>
      </c>
      <c r="AD220" s="85" t="s">
        <v>18</v>
      </c>
      <c r="AE220" s="85" t="s">
        <v>18</v>
      </c>
      <c r="AF220" s="85" t="s">
        <v>18</v>
      </c>
      <c r="AG220" s="85" t="s">
        <v>18</v>
      </c>
      <c r="AH220" s="16" t="s">
        <v>18</v>
      </c>
      <c r="AI220" s="16" t="s">
        <v>18</v>
      </c>
      <c r="AJ220" s="16" t="s">
        <v>18</v>
      </c>
      <c r="AK220" s="16" t="s">
        <v>18</v>
      </c>
      <c r="AL220" s="17" t="s">
        <v>18</v>
      </c>
      <c r="AM220" s="85" t="s">
        <v>18</v>
      </c>
      <c r="AN220" s="85" t="s">
        <v>18</v>
      </c>
      <c r="AO220" s="85" t="s">
        <v>18</v>
      </c>
      <c r="AP220" s="16" t="s">
        <v>18</v>
      </c>
      <c r="AQ220" s="16" t="s">
        <v>18</v>
      </c>
      <c r="AR220" s="16" t="s">
        <v>18</v>
      </c>
      <c r="AS220" s="16" t="s">
        <v>18</v>
      </c>
      <c r="AT220" s="16" t="s">
        <v>18</v>
      </c>
      <c r="AU220" s="16" t="s">
        <v>18</v>
      </c>
      <c r="AV220" s="84" t="s">
        <v>18</v>
      </c>
      <c r="AW220" s="84" t="s">
        <v>18</v>
      </c>
      <c r="AX220" s="84" t="s">
        <v>18</v>
      </c>
      <c r="AY220" s="84" t="s">
        <v>18</v>
      </c>
      <c r="AZ220" s="84" t="s">
        <v>18</v>
      </c>
      <c r="BA220" s="84" t="s">
        <v>18</v>
      </c>
      <c r="BB220" s="84" t="s">
        <v>18</v>
      </c>
      <c r="BC220" s="84" t="s">
        <v>18</v>
      </c>
      <c r="BD220" s="84" t="s">
        <v>18</v>
      </c>
      <c r="BE220" s="84" t="s">
        <v>18</v>
      </c>
      <c r="BF220" s="16">
        <v>45799</v>
      </c>
      <c r="BG220" s="16">
        <v>45799</v>
      </c>
      <c r="BH220" s="19">
        <f t="shared" si="6"/>
        <v>0</v>
      </c>
      <c r="BI220" s="83">
        <f t="shared" si="7"/>
        <v>17</v>
      </c>
      <c r="BJ220" s="54"/>
      <c r="BK220" s="54"/>
      <c r="BL220" s="54"/>
      <c r="BM220" s="54"/>
      <c r="BN220" s="54"/>
      <c r="BO220" s="54"/>
      <c r="BP220" s="54"/>
      <c r="BQ220" s="54"/>
      <c r="BR220" s="54"/>
      <c r="BS220" s="54"/>
      <c r="BT220" s="54"/>
      <c r="BU220" s="54"/>
      <c r="BV220" s="54"/>
      <c r="BW220" s="54"/>
      <c r="BX220" s="54"/>
      <c r="BY220" s="54"/>
      <c r="BZ220" s="54"/>
      <c r="CA220" s="54"/>
      <c r="CB220" s="54"/>
      <c r="CC220" s="54"/>
      <c r="CD220" s="54"/>
      <c r="CE220" s="54"/>
      <c r="CF220" s="54"/>
      <c r="CG220" s="54"/>
      <c r="CH220" s="54"/>
      <c r="CI220" s="54"/>
      <c r="CJ220" s="54"/>
      <c r="CK220" s="54"/>
      <c r="CL220" s="54"/>
      <c r="CM220" s="54"/>
      <c r="CN220" s="54"/>
      <c r="CO220" s="54"/>
      <c r="CP220" s="54"/>
      <c r="CQ220" s="54"/>
      <c r="CR220" s="54"/>
      <c r="CS220" s="54"/>
      <c r="CT220" s="54"/>
      <c r="CU220" s="54"/>
      <c r="CV220" s="54"/>
      <c r="CW220" s="54"/>
      <c r="CX220" s="54"/>
      <c r="CY220" s="54"/>
      <c r="CZ220" s="54"/>
      <c r="DA220" s="54"/>
      <c r="DB220" s="54"/>
      <c r="DC220" s="54"/>
      <c r="DD220" s="54"/>
      <c r="DE220" s="54"/>
      <c r="DF220" s="54"/>
      <c r="DG220" s="54"/>
      <c r="DH220" s="54"/>
      <c r="DI220" s="54"/>
      <c r="DJ220" s="54"/>
      <c r="DK220" s="54"/>
      <c r="DL220" s="54"/>
      <c r="DM220" s="54"/>
      <c r="DN220" s="54"/>
      <c r="DO220" s="54"/>
      <c r="DP220" s="54"/>
      <c r="DQ220" s="54"/>
      <c r="DR220" s="54"/>
      <c r="DS220" s="54"/>
      <c r="DT220" s="54"/>
      <c r="DU220" s="82"/>
    </row>
    <row r="221" spans="1:144" s="81" customFormat="1">
      <c r="A221" s="3">
        <v>513250</v>
      </c>
      <c r="B221" s="3">
        <v>92102</v>
      </c>
      <c r="C221" s="17" t="s">
        <v>160</v>
      </c>
      <c r="D221" s="17" t="s">
        <v>165</v>
      </c>
      <c r="E221" s="3" t="s">
        <v>152</v>
      </c>
      <c r="F221" s="3" t="s">
        <v>153</v>
      </c>
      <c r="G221" s="19">
        <v>2.14</v>
      </c>
      <c r="H221" s="3" t="s">
        <v>154</v>
      </c>
      <c r="I221" s="16">
        <v>45775</v>
      </c>
      <c r="J221" s="16">
        <v>45775</v>
      </c>
      <c r="K221" s="3">
        <v>1</v>
      </c>
      <c r="L221" s="16">
        <v>45799</v>
      </c>
      <c r="M221" s="16">
        <v>45799</v>
      </c>
      <c r="N221" s="3">
        <f>NETWORKDAYS(L221,M221,[1]Holidays!$A$1:$A$49)</f>
        <v>1</v>
      </c>
      <c r="O221" s="16" t="s">
        <v>18</v>
      </c>
      <c r="P221" s="16" t="s">
        <v>18</v>
      </c>
      <c r="Q221" s="16" t="s">
        <v>18</v>
      </c>
      <c r="R221" s="16" t="s">
        <v>18</v>
      </c>
      <c r="S221" s="16" t="s">
        <v>18</v>
      </c>
      <c r="T221" s="16" t="s">
        <v>18</v>
      </c>
      <c r="U221" s="16" t="s">
        <v>18</v>
      </c>
      <c r="V221" s="16" t="s">
        <v>18</v>
      </c>
      <c r="W221" s="16" t="s">
        <v>18</v>
      </c>
      <c r="X221" s="16" t="s">
        <v>18</v>
      </c>
      <c r="Y221" s="85" t="s">
        <v>18</v>
      </c>
      <c r="Z221" s="85" t="s">
        <v>18</v>
      </c>
      <c r="AA221" s="85" t="s">
        <v>18</v>
      </c>
      <c r="AB221" s="85" t="s">
        <v>18</v>
      </c>
      <c r="AC221" s="85" t="s">
        <v>18</v>
      </c>
      <c r="AD221" s="85" t="s">
        <v>18</v>
      </c>
      <c r="AE221" s="85" t="s">
        <v>18</v>
      </c>
      <c r="AF221" s="85" t="s">
        <v>18</v>
      </c>
      <c r="AG221" s="85" t="s">
        <v>18</v>
      </c>
      <c r="AH221" s="16" t="s">
        <v>18</v>
      </c>
      <c r="AI221" s="16" t="s">
        <v>18</v>
      </c>
      <c r="AJ221" s="16" t="s">
        <v>18</v>
      </c>
      <c r="AK221" s="16" t="s">
        <v>18</v>
      </c>
      <c r="AL221" s="17" t="s">
        <v>18</v>
      </c>
      <c r="AM221" s="85" t="s">
        <v>18</v>
      </c>
      <c r="AN221" s="85" t="s">
        <v>18</v>
      </c>
      <c r="AO221" s="85" t="s">
        <v>18</v>
      </c>
      <c r="AP221" s="16" t="s">
        <v>18</v>
      </c>
      <c r="AQ221" s="16" t="s">
        <v>18</v>
      </c>
      <c r="AR221" s="16" t="s">
        <v>18</v>
      </c>
      <c r="AS221" s="16" t="s">
        <v>18</v>
      </c>
      <c r="AT221" s="16" t="s">
        <v>18</v>
      </c>
      <c r="AU221" s="16" t="s">
        <v>18</v>
      </c>
      <c r="AV221" s="84" t="s">
        <v>18</v>
      </c>
      <c r="AW221" s="84" t="s">
        <v>18</v>
      </c>
      <c r="AX221" s="84" t="s">
        <v>18</v>
      </c>
      <c r="AY221" s="84" t="s">
        <v>18</v>
      </c>
      <c r="AZ221" s="84" t="s">
        <v>18</v>
      </c>
      <c r="BA221" s="84" t="s">
        <v>18</v>
      </c>
      <c r="BB221" s="84" t="s">
        <v>18</v>
      </c>
      <c r="BC221" s="84" t="s">
        <v>18</v>
      </c>
      <c r="BD221" s="84" t="s">
        <v>18</v>
      </c>
      <c r="BE221" s="84" t="s">
        <v>18</v>
      </c>
      <c r="BF221" s="16">
        <v>45799</v>
      </c>
      <c r="BG221" s="16">
        <v>45799</v>
      </c>
      <c r="BH221" s="19">
        <f t="shared" si="6"/>
        <v>0</v>
      </c>
      <c r="BI221" s="83">
        <f t="shared" si="7"/>
        <v>0</v>
      </c>
      <c r="BJ221" s="54"/>
      <c r="BK221" s="54"/>
      <c r="BL221" s="54"/>
      <c r="BM221" s="54"/>
      <c r="BN221" s="54"/>
      <c r="BO221" s="54"/>
      <c r="BP221" s="54"/>
      <c r="BQ221" s="54"/>
      <c r="BR221" s="54"/>
      <c r="BS221" s="54"/>
      <c r="BT221" s="54"/>
      <c r="BU221" s="54"/>
      <c r="BV221" s="54"/>
      <c r="BW221" s="54"/>
      <c r="BX221" s="54"/>
      <c r="BY221" s="54"/>
      <c r="BZ221" s="54"/>
      <c r="CA221" s="54"/>
      <c r="CB221" s="54"/>
      <c r="CC221" s="54"/>
      <c r="CD221" s="54"/>
      <c r="CE221" s="54"/>
      <c r="CF221" s="54"/>
      <c r="CG221" s="54"/>
      <c r="CH221" s="54"/>
      <c r="CI221" s="54"/>
      <c r="CJ221" s="54"/>
      <c r="CK221" s="54"/>
      <c r="CL221" s="54"/>
      <c r="CM221" s="54"/>
      <c r="CN221" s="54"/>
      <c r="CO221" s="54"/>
      <c r="CP221" s="54"/>
      <c r="CQ221" s="54"/>
      <c r="CR221" s="54"/>
      <c r="CS221" s="54"/>
      <c r="CT221" s="54"/>
      <c r="CU221" s="54"/>
      <c r="CV221" s="54"/>
      <c r="CW221" s="54"/>
      <c r="CX221" s="54"/>
      <c r="CY221" s="54"/>
      <c r="CZ221" s="54"/>
      <c r="DA221" s="54"/>
      <c r="DB221" s="54"/>
      <c r="DC221" s="54"/>
      <c r="DD221" s="54"/>
      <c r="DE221" s="54"/>
      <c r="DF221" s="54"/>
      <c r="DG221" s="54"/>
      <c r="DH221" s="54"/>
      <c r="DI221" s="54"/>
      <c r="DJ221" s="54"/>
      <c r="DK221" s="54"/>
      <c r="DL221" s="54"/>
      <c r="DM221" s="54"/>
      <c r="DN221" s="54"/>
      <c r="DO221" s="54"/>
      <c r="DP221" s="54"/>
      <c r="DQ221" s="54"/>
      <c r="DR221" s="54"/>
      <c r="DS221" s="54"/>
      <c r="DT221" s="54"/>
      <c r="DU221" s="82"/>
    </row>
    <row r="222" spans="1:144" s="81" customFormat="1">
      <c r="A222" s="3">
        <v>513501</v>
      </c>
      <c r="B222" s="3">
        <v>91950</v>
      </c>
      <c r="C222" s="17" t="s">
        <v>160</v>
      </c>
      <c r="D222" s="17" t="s">
        <v>165</v>
      </c>
      <c r="E222" s="3" t="s">
        <v>152</v>
      </c>
      <c r="F222" s="3" t="s">
        <v>153</v>
      </c>
      <c r="G222" s="19">
        <v>2.14</v>
      </c>
      <c r="H222" s="3" t="s">
        <v>154</v>
      </c>
      <c r="I222" s="16">
        <v>45776</v>
      </c>
      <c r="J222" s="16">
        <v>45776</v>
      </c>
      <c r="K222" s="3">
        <v>1</v>
      </c>
      <c r="L222" s="16">
        <v>45776</v>
      </c>
      <c r="M222" s="16">
        <v>45786</v>
      </c>
      <c r="N222" s="3">
        <f>NETWORKDAYS(L222,M222,[1]Holidays!$A$1:$A$49)</f>
        <v>9</v>
      </c>
      <c r="O222" s="16" t="s">
        <v>18</v>
      </c>
      <c r="P222" s="16" t="s">
        <v>18</v>
      </c>
      <c r="Q222" s="16" t="s">
        <v>18</v>
      </c>
      <c r="R222" s="16" t="s">
        <v>18</v>
      </c>
      <c r="S222" s="16" t="s">
        <v>18</v>
      </c>
      <c r="T222" s="16" t="s">
        <v>18</v>
      </c>
      <c r="U222" s="16" t="s">
        <v>18</v>
      </c>
      <c r="V222" s="16" t="s">
        <v>18</v>
      </c>
      <c r="W222" s="16" t="s">
        <v>18</v>
      </c>
      <c r="X222" s="16" t="s">
        <v>18</v>
      </c>
      <c r="Y222" s="85" t="s">
        <v>18</v>
      </c>
      <c r="Z222" s="85" t="s">
        <v>18</v>
      </c>
      <c r="AA222" s="85" t="s">
        <v>18</v>
      </c>
      <c r="AB222" s="85" t="s">
        <v>18</v>
      </c>
      <c r="AC222" s="85" t="s">
        <v>18</v>
      </c>
      <c r="AD222" s="85" t="s">
        <v>18</v>
      </c>
      <c r="AE222" s="85" t="s">
        <v>18</v>
      </c>
      <c r="AF222" s="85" t="s">
        <v>18</v>
      </c>
      <c r="AG222" s="85" t="s">
        <v>18</v>
      </c>
      <c r="AH222" s="16" t="s">
        <v>18</v>
      </c>
      <c r="AI222" s="16" t="s">
        <v>18</v>
      </c>
      <c r="AJ222" s="16" t="s">
        <v>18</v>
      </c>
      <c r="AK222" s="16" t="s">
        <v>18</v>
      </c>
      <c r="AL222" s="17" t="s">
        <v>18</v>
      </c>
      <c r="AM222" s="85" t="s">
        <v>18</v>
      </c>
      <c r="AN222" s="85" t="s">
        <v>18</v>
      </c>
      <c r="AO222" s="85" t="s">
        <v>18</v>
      </c>
      <c r="AP222" s="16" t="s">
        <v>18</v>
      </c>
      <c r="AQ222" s="16" t="s">
        <v>18</v>
      </c>
      <c r="AR222" s="16" t="s">
        <v>18</v>
      </c>
      <c r="AS222" s="16" t="s">
        <v>18</v>
      </c>
      <c r="AT222" s="16" t="s">
        <v>18</v>
      </c>
      <c r="AU222" s="16" t="s">
        <v>18</v>
      </c>
      <c r="AV222" s="84" t="s">
        <v>18</v>
      </c>
      <c r="AW222" s="84" t="s">
        <v>18</v>
      </c>
      <c r="AX222" s="84" t="s">
        <v>18</v>
      </c>
      <c r="AY222" s="84" t="s">
        <v>18</v>
      </c>
      <c r="AZ222" s="84" t="s">
        <v>18</v>
      </c>
      <c r="BA222" s="84" t="s">
        <v>18</v>
      </c>
      <c r="BB222" s="84" t="s">
        <v>18</v>
      </c>
      <c r="BC222" s="84" t="s">
        <v>18</v>
      </c>
      <c r="BD222" s="84" t="s">
        <v>18</v>
      </c>
      <c r="BE222" s="84" t="s">
        <v>18</v>
      </c>
      <c r="BF222" s="16">
        <v>45817</v>
      </c>
      <c r="BG222" s="16">
        <v>45817</v>
      </c>
      <c r="BH222" s="19">
        <f t="shared" si="6"/>
        <v>0</v>
      </c>
      <c r="BI222" s="83">
        <f t="shared" si="7"/>
        <v>31</v>
      </c>
      <c r="BJ222" s="54"/>
      <c r="BK222" s="54"/>
      <c r="BL222" s="54"/>
      <c r="BM222" s="54"/>
      <c r="BN222" s="54"/>
      <c r="BO222" s="54"/>
      <c r="BP222" s="54"/>
      <c r="BQ222" s="54"/>
      <c r="BR222" s="54"/>
      <c r="BS222" s="54"/>
      <c r="BT222" s="54"/>
      <c r="BU222" s="54"/>
      <c r="BV222" s="54"/>
      <c r="BW222" s="54"/>
      <c r="BX222" s="54"/>
      <c r="BY222" s="54"/>
      <c r="BZ222" s="54"/>
      <c r="CA222" s="54"/>
      <c r="CB222" s="54"/>
      <c r="CC222" s="54"/>
      <c r="CD222" s="54"/>
      <c r="CE222" s="54"/>
      <c r="CF222" s="54"/>
      <c r="CG222" s="54"/>
      <c r="CH222" s="54"/>
      <c r="CI222" s="54"/>
      <c r="CJ222" s="54"/>
      <c r="CK222" s="54"/>
      <c r="CL222" s="54"/>
      <c r="CM222" s="54"/>
      <c r="CN222" s="54"/>
      <c r="CO222" s="54"/>
      <c r="CP222" s="54"/>
      <c r="CQ222" s="54"/>
      <c r="CR222" s="54"/>
      <c r="CS222" s="54"/>
      <c r="CT222" s="54"/>
      <c r="CU222" s="54"/>
      <c r="CV222" s="54"/>
      <c r="CW222" s="54"/>
      <c r="CX222" s="54"/>
      <c r="CY222" s="54"/>
      <c r="CZ222" s="54"/>
      <c r="DA222" s="54"/>
      <c r="DB222" s="54"/>
      <c r="DC222" s="54"/>
      <c r="DD222" s="54"/>
      <c r="DE222" s="54"/>
      <c r="DF222" s="54"/>
      <c r="DG222" s="54"/>
      <c r="DH222" s="54"/>
      <c r="DI222" s="54"/>
      <c r="DJ222" s="54"/>
      <c r="DK222" s="54"/>
      <c r="DL222" s="54"/>
      <c r="DM222" s="54"/>
      <c r="DN222" s="54"/>
      <c r="DO222" s="54"/>
      <c r="DP222" s="54"/>
      <c r="DQ222" s="54"/>
      <c r="DR222" s="54"/>
      <c r="DS222" s="54"/>
      <c r="DT222" s="54"/>
      <c r="DU222" s="82"/>
    </row>
    <row r="223" spans="1:144">
      <c r="A223" s="3">
        <v>513639</v>
      </c>
      <c r="B223" s="3">
        <v>91901</v>
      </c>
      <c r="C223" s="17" t="s">
        <v>160</v>
      </c>
      <c r="D223" s="17" t="s">
        <v>165</v>
      </c>
      <c r="E223" s="3" t="s">
        <v>152</v>
      </c>
      <c r="F223" s="3" t="s">
        <v>153</v>
      </c>
      <c r="G223" s="19">
        <v>2.14</v>
      </c>
      <c r="H223" s="3" t="s">
        <v>154</v>
      </c>
      <c r="I223" s="16">
        <v>45778</v>
      </c>
      <c r="J223" s="16">
        <v>45778</v>
      </c>
      <c r="K223" s="3">
        <v>1</v>
      </c>
      <c r="L223" s="16">
        <v>45778</v>
      </c>
      <c r="M223" s="16">
        <v>45786</v>
      </c>
      <c r="N223" s="3">
        <f>NETWORKDAYS(L223,M223,[1]Holidays!$A$1:$A$49)</f>
        <v>7</v>
      </c>
      <c r="O223" s="16" t="s">
        <v>18</v>
      </c>
      <c r="P223" s="16" t="s">
        <v>18</v>
      </c>
      <c r="Q223" s="16" t="s">
        <v>18</v>
      </c>
      <c r="R223" s="16" t="s">
        <v>18</v>
      </c>
      <c r="S223" s="16" t="s">
        <v>18</v>
      </c>
      <c r="T223" s="16" t="s">
        <v>18</v>
      </c>
      <c r="U223" s="16" t="s">
        <v>18</v>
      </c>
      <c r="V223" s="16" t="s">
        <v>18</v>
      </c>
      <c r="W223" s="16" t="s">
        <v>18</v>
      </c>
      <c r="X223" s="16" t="s">
        <v>18</v>
      </c>
      <c r="Y223" s="85" t="s">
        <v>18</v>
      </c>
      <c r="Z223" s="85" t="s">
        <v>18</v>
      </c>
      <c r="AA223" s="85" t="s">
        <v>18</v>
      </c>
      <c r="AB223" s="85" t="s">
        <v>18</v>
      </c>
      <c r="AC223" s="85" t="s">
        <v>18</v>
      </c>
      <c r="AD223" s="85" t="s">
        <v>18</v>
      </c>
      <c r="AE223" s="85" t="s">
        <v>18</v>
      </c>
      <c r="AF223" s="85" t="s">
        <v>18</v>
      </c>
      <c r="AG223" s="85" t="s">
        <v>18</v>
      </c>
      <c r="AH223" s="16" t="s">
        <v>18</v>
      </c>
      <c r="AI223" s="16" t="s">
        <v>18</v>
      </c>
      <c r="AJ223" s="16" t="s">
        <v>18</v>
      </c>
      <c r="AK223" s="16" t="s">
        <v>18</v>
      </c>
      <c r="AL223" s="17" t="s">
        <v>18</v>
      </c>
      <c r="AM223" s="85" t="s">
        <v>18</v>
      </c>
      <c r="AN223" s="85" t="s">
        <v>18</v>
      </c>
      <c r="AO223" s="85" t="s">
        <v>18</v>
      </c>
      <c r="AP223" s="16" t="s">
        <v>18</v>
      </c>
      <c r="AQ223" s="16" t="s">
        <v>18</v>
      </c>
      <c r="AR223" s="16" t="s">
        <v>18</v>
      </c>
      <c r="AS223" s="16" t="s">
        <v>18</v>
      </c>
      <c r="AT223" s="16" t="s">
        <v>18</v>
      </c>
      <c r="AU223" s="16" t="s">
        <v>18</v>
      </c>
      <c r="AV223" s="84" t="s">
        <v>18</v>
      </c>
      <c r="AW223" s="84" t="s">
        <v>18</v>
      </c>
      <c r="AX223" s="84" t="s">
        <v>18</v>
      </c>
      <c r="AY223" s="84" t="s">
        <v>18</v>
      </c>
      <c r="AZ223" s="84" t="s">
        <v>18</v>
      </c>
      <c r="BA223" s="84" t="s">
        <v>18</v>
      </c>
      <c r="BB223" s="84" t="s">
        <v>18</v>
      </c>
      <c r="BC223" s="84" t="s">
        <v>18</v>
      </c>
      <c r="BD223" s="84" t="s">
        <v>18</v>
      </c>
      <c r="BE223" s="84" t="s">
        <v>18</v>
      </c>
      <c r="BF223" s="16">
        <v>45804</v>
      </c>
      <c r="BG223" s="16">
        <v>45811</v>
      </c>
      <c r="BH223" s="19">
        <f t="shared" si="6"/>
        <v>7</v>
      </c>
      <c r="BI223" s="83">
        <f t="shared" si="7"/>
        <v>25</v>
      </c>
      <c r="DU223" s="82"/>
      <c r="DV223" s="81"/>
      <c r="DW223" s="81"/>
      <c r="DX223" s="81"/>
      <c r="DY223" s="81"/>
      <c r="DZ223" s="81"/>
      <c r="EA223" s="81"/>
      <c r="EB223" s="81"/>
      <c r="EC223" s="81"/>
      <c r="ED223" s="81"/>
      <c r="EE223" s="81"/>
      <c r="EF223" s="81"/>
      <c r="EG223" s="81"/>
      <c r="EH223" s="81"/>
      <c r="EI223" s="81"/>
      <c r="EJ223" s="81"/>
      <c r="EK223" s="81"/>
      <c r="EL223" s="81"/>
      <c r="EM223" s="81"/>
      <c r="EN223" s="81"/>
    </row>
    <row r="224" spans="1:144">
      <c r="A224" s="3">
        <v>513934</v>
      </c>
      <c r="B224" s="3">
        <v>91902</v>
      </c>
      <c r="C224" s="17" t="s">
        <v>160</v>
      </c>
      <c r="D224" s="17" t="s">
        <v>165</v>
      </c>
      <c r="E224" s="3" t="s">
        <v>152</v>
      </c>
      <c r="F224" s="3" t="s">
        <v>153</v>
      </c>
      <c r="G224" s="19">
        <v>3.19</v>
      </c>
      <c r="H224" s="3" t="s">
        <v>154</v>
      </c>
      <c r="I224" s="16">
        <v>45782</v>
      </c>
      <c r="J224" s="16">
        <v>45782</v>
      </c>
      <c r="K224" s="3">
        <v>1</v>
      </c>
      <c r="L224" s="16">
        <v>45797</v>
      </c>
      <c r="M224" s="16">
        <v>45797</v>
      </c>
      <c r="N224" s="3">
        <f>NETWORKDAYS(L224,M224,[1]Holidays!$A$1:$A$49)</f>
        <v>1</v>
      </c>
      <c r="O224" s="16" t="s">
        <v>18</v>
      </c>
      <c r="P224" s="16" t="s">
        <v>18</v>
      </c>
      <c r="Q224" s="16" t="s">
        <v>18</v>
      </c>
      <c r="R224" s="16" t="s">
        <v>18</v>
      </c>
      <c r="S224" s="16" t="s">
        <v>18</v>
      </c>
      <c r="T224" s="16" t="s">
        <v>18</v>
      </c>
      <c r="U224" s="16" t="s">
        <v>18</v>
      </c>
      <c r="V224" s="16" t="s">
        <v>18</v>
      </c>
      <c r="W224" s="16" t="s">
        <v>18</v>
      </c>
      <c r="X224" s="16" t="s">
        <v>18</v>
      </c>
      <c r="Y224" s="85" t="s">
        <v>18</v>
      </c>
      <c r="Z224" s="85" t="s">
        <v>18</v>
      </c>
      <c r="AA224" s="85" t="s">
        <v>18</v>
      </c>
      <c r="AB224" s="85" t="s">
        <v>18</v>
      </c>
      <c r="AC224" s="85" t="s">
        <v>18</v>
      </c>
      <c r="AD224" s="85" t="s">
        <v>18</v>
      </c>
      <c r="AE224" s="85" t="s">
        <v>18</v>
      </c>
      <c r="AF224" s="85" t="s">
        <v>18</v>
      </c>
      <c r="AG224" s="85" t="s">
        <v>18</v>
      </c>
      <c r="AH224" s="16" t="s">
        <v>18</v>
      </c>
      <c r="AI224" s="16" t="s">
        <v>18</v>
      </c>
      <c r="AJ224" s="16" t="s">
        <v>18</v>
      </c>
      <c r="AK224" s="16" t="s">
        <v>18</v>
      </c>
      <c r="AL224" s="17" t="s">
        <v>18</v>
      </c>
      <c r="AM224" s="85" t="s">
        <v>18</v>
      </c>
      <c r="AN224" s="85" t="s">
        <v>18</v>
      </c>
      <c r="AO224" s="85" t="s">
        <v>18</v>
      </c>
      <c r="AP224" s="16" t="s">
        <v>18</v>
      </c>
      <c r="AQ224" s="16" t="s">
        <v>18</v>
      </c>
      <c r="AR224" s="16" t="s">
        <v>18</v>
      </c>
      <c r="AS224" s="16" t="s">
        <v>18</v>
      </c>
      <c r="AT224" s="16" t="s">
        <v>18</v>
      </c>
      <c r="AU224" s="16" t="s">
        <v>18</v>
      </c>
      <c r="AV224" s="84" t="s">
        <v>18</v>
      </c>
      <c r="AW224" s="84" t="s">
        <v>18</v>
      </c>
      <c r="AX224" s="84" t="s">
        <v>18</v>
      </c>
      <c r="AY224" s="84" t="s">
        <v>18</v>
      </c>
      <c r="AZ224" s="84" t="s">
        <v>18</v>
      </c>
      <c r="BA224" s="84" t="s">
        <v>18</v>
      </c>
      <c r="BB224" s="84" t="s">
        <v>18</v>
      </c>
      <c r="BC224" s="84" t="s">
        <v>18</v>
      </c>
      <c r="BD224" s="84" t="s">
        <v>18</v>
      </c>
      <c r="BE224" s="84" t="s">
        <v>18</v>
      </c>
      <c r="BF224" s="16">
        <v>45797</v>
      </c>
      <c r="BG224" s="16">
        <v>45797</v>
      </c>
      <c r="BH224" s="19">
        <f t="shared" si="6"/>
        <v>0</v>
      </c>
      <c r="BI224" s="83">
        <f t="shared" si="7"/>
        <v>0</v>
      </c>
      <c r="DU224" s="82"/>
      <c r="DV224" s="81"/>
      <c r="DW224" s="81"/>
      <c r="DX224" s="81"/>
      <c r="DY224" s="81"/>
      <c r="DZ224" s="81"/>
      <c r="EA224" s="81"/>
      <c r="EB224" s="81"/>
      <c r="EC224" s="81"/>
      <c r="ED224" s="81"/>
      <c r="EE224" s="81"/>
      <c r="EF224" s="81"/>
      <c r="EG224" s="81"/>
      <c r="EH224" s="81"/>
      <c r="EI224" s="81"/>
      <c r="EJ224" s="81"/>
      <c r="EK224" s="81"/>
      <c r="EL224" s="81"/>
      <c r="EM224" s="81"/>
      <c r="EN224" s="81"/>
    </row>
    <row r="225" spans="1:144" s="81" customFormat="1">
      <c r="A225" s="3">
        <v>514046</v>
      </c>
      <c r="B225" s="3">
        <v>92028</v>
      </c>
      <c r="C225" s="17" t="s">
        <v>160</v>
      </c>
      <c r="D225" s="17" t="s">
        <v>165</v>
      </c>
      <c r="E225" s="3" t="s">
        <v>152</v>
      </c>
      <c r="F225" s="3" t="s">
        <v>153</v>
      </c>
      <c r="G225" s="19">
        <v>3.48</v>
      </c>
      <c r="H225" s="3" t="s">
        <v>154</v>
      </c>
      <c r="I225" s="16">
        <v>45782</v>
      </c>
      <c r="J225" s="16">
        <v>45782</v>
      </c>
      <c r="K225" s="3">
        <v>1</v>
      </c>
      <c r="L225" s="16">
        <v>45782</v>
      </c>
      <c r="M225" s="16">
        <v>45792</v>
      </c>
      <c r="N225" s="3">
        <f>NETWORKDAYS(L225,M225,[1]Holidays!$A$1:$A$49)</f>
        <v>9</v>
      </c>
      <c r="O225" s="16" t="s">
        <v>18</v>
      </c>
      <c r="P225" s="16" t="s">
        <v>18</v>
      </c>
      <c r="Q225" s="16" t="s">
        <v>18</v>
      </c>
      <c r="R225" s="16" t="s">
        <v>18</v>
      </c>
      <c r="S225" s="16" t="s">
        <v>18</v>
      </c>
      <c r="T225" s="16" t="s">
        <v>18</v>
      </c>
      <c r="U225" s="16" t="s">
        <v>18</v>
      </c>
      <c r="V225" s="16" t="s">
        <v>18</v>
      </c>
      <c r="W225" s="16" t="s">
        <v>18</v>
      </c>
      <c r="X225" s="16" t="s">
        <v>18</v>
      </c>
      <c r="Y225" s="85" t="s">
        <v>18</v>
      </c>
      <c r="Z225" s="85" t="s">
        <v>18</v>
      </c>
      <c r="AA225" s="85" t="s">
        <v>18</v>
      </c>
      <c r="AB225" s="85" t="s">
        <v>18</v>
      </c>
      <c r="AC225" s="85" t="s">
        <v>18</v>
      </c>
      <c r="AD225" s="85" t="s">
        <v>18</v>
      </c>
      <c r="AE225" s="85" t="s">
        <v>18</v>
      </c>
      <c r="AF225" s="85" t="s">
        <v>18</v>
      </c>
      <c r="AG225" s="85" t="s">
        <v>18</v>
      </c>
      <c r="AH225" s="16" t="s">
        <v>18</v>
      </c>
      <c r="AI225" s="16" t="s">
        <v>18</v>
      </c>
      <c r="AJ225" s="16" t="s">
        <v>18</v>
      </c>
      <c r="AK225" s="16" t="s">
        <v>18</v>
      </c>
      <c r="AL225" s="17" t="s">
        <v>18</v>
      </c>
      <c r="AM225" s="85" t="s">
        <v>18</v>
      </c>
      <c r="AN225" s="85" t="s">
        <v>18</v>
      </c>
      <c r="AO225" s="85" t="s">
        <v>18</v>
      </c>
      <c r="AP225" s="16" t="s">
        <v>18</v>
      </c>
      <c r="AQ225" s="16" t="s">
        <v>18</v>
      </c>
      <c r="AR225" s="16" t="s">
        <v>18</v>
      </c>
      <c r="AS225" s="16" t="s">
        <v>18</v>
      </c>
      <c r="AT225" s="16" t="s">
        <v>18</v>
      </c>
      <c r="AU225" s="16" t="s">
        <v>18</v>
      </c>
      <c r="AV225" s="84" t="s">
        <v>18</v>
      </c>
      <c r="AW225" s="84" t="s">
        <v>18</v>
      </c>
      <c r="AX225" s="84" t="s">
        <v>18</v>
      </c>
      <c r="AY225" s="84" t="s">
        <v>18</v>
      </c>
      <c r="AZ225" s="84" t="s">
        <v>18</v>
      </c>
      <c r="BA225" s="84" t="s">
        <v>18</v>
      </c>
      <c r="BB225" s="84" t="s">
        <v>18</v>
      </c>
      <c r="BC225" s="84" t="s">
        <v>18</v>
      </c>
      <c r="BD225" s="84" t="s">
        <v>18</v>
      </c>
      <c r="BE225" s="84" t="s">
        <v>18</v>
      </c>
      <c r="BF225" s="16">
        <v>45799</v>
      </c>
      <c r="BG225" s="16">
        <v>45804</v>
      </c>
      <c r="BH225" s="19">
        <f t="shared" si="6"/>
        <v>5</v>
      </c>
      <c r="BI225" s="83">
        <f t="shared" si="7"/>
        <v>12</v>
      </c>
      <c r="BJ225" s="54"/>
      <c r="BK225" s="54"/>
      <c r="BL225" s="54"/>
      <c r="BM225" s="54"/>
      <c r="BN225" s="54"/>
      <c r="BO225" s="54"/>
      <c r="BP225" s="54"/>
      <c r="BQ225" s="54"/>
      <c r="BR225" s="54"/>
      <c r="BS225" s="54"/>
      <c r="BT225" s="54"/>
      <c r="BU225" s="54"/>
      <c r="BV225" s="54"/>
      <c r="BW225" s="54"/>
      <c r="BX225" s="54"/>
      <c r="BY225" s="54"/>
      <c r="BZ225" s="54"/>
      <c r="CA225" s="54"/>
      <c r="CB225" s="54"/>
      <c r="CC225" s="54"/>
      <c r="CD225" s="54"/>
      <c r="CE225" s="54"/>
      <c r="CF225" s="54"/>
      <c r="CG225" s="54"/>
      <c r="CH225" s="54"/>
      <c r="CI225" s="54"/>
      <c r="CJ225" s="54"/>
      <c r="CK225" s="54"/>
      <c r="CL225" s="54"/>
      <c r="CM225" s="54"/>
      <c r="CN225" s="54"/>
      <c r="CO225" s="54"/>
      <c r="CP225" s="54"/>
      <c r="CQ225" s="54"/>
      <c r="CR225" s="54"/>
      <c r="CS225" s="54"/>
      <c r="CT225" s="54"/>
      <c r="CU225" s="54"/>
      <c r="CV225" s="54"/>
      <c r="CW225" s="54"/>
      <c r="CX225" s="54"/>
      <c r="CY225" s="54"/>
      <c r="CZ225" s="54"/>
      <c r="DA225" s="54"/>
      <c r="DB225" s="54"/>
      <c r="DC225" s="54"/>
      <c r="DD225" s="54"/>
      <c r="DE225" s="54"/>
      <c r="DF225" s="54"/>
      <c r="DG225" s="54"/>
      <c r="DH225" s="54"/>
      <c r="DI225" s="54"/>
      <c r="DJ225" s="54"/>
      <c r="DK225" s="54"/>
      <c r="DL225" s="54"/>
      <c r="DM225" s="54"/>
      <c r="DN225" s="54"/>
      <c r="DO225" s="54"/>
      <c r="DP225" s="54"/>
      <c r="DQ225" s="54"/>
      <c r="DR225" s="54"/>
      <c r="DS225" s="54"/>
      <c r="DT225" s="54"/>
      <c r="DU225" s="82"/>
    </row>
    <row r="226" spans="1:144">
      <c r="A226" s="3">
        <v>516093</v>
      </c>
      <c r="B226" s="3">
        <v>92019</v>
      </c>
      <c r="C226" s="17" t="s">
        <v>160</v>
      </c>
      <c r="D226" s="17" t="s">
        <v>165</v>
      </c>
      <c r="E226" s="3" t="s">
        <v>152</v>
      </c>
      <c r="F226" s="3" t="s">
        <v>153</v>
      </c>
      <c r="G226" s="19">
        <v>1.74</v>
      </c>
      <c r="H226" s="3" t="s">
        <v>154</v>
      </c>
      <c r="I226" s="16">
        <v>45793</v>
      </c>
      <c r="J226" s="16">
        <v>45793</v>
      </c>
      <c r="K226" s="3">
        <v>1</v>
      </c>
      <c r="L226" s="16">
        <v>45793</v>
      </c>
      <c r="M226" s="16">
        <v>45811</v>
      </c>
      <c r="N226" s="3">
        <f>NETWORKDAYS(L226,M226,[1]Holidays!$A$1:$A$49)</f>
        <v>12</v>
      </c>
      <c r="O226" s="16" t="s">
        <v>18</v>
      </c>
      <c r="P226" s="16" t="s">
        <v>18</v>
      </c>
      <c r="Q226" s="16" t="s">
        <v>18</v>
      </c>
      <c r="R226" s="16" t="s">
        <v>18</v>
      </c>
      <c r="S226" s="16" t="s">
        <v>18</v>
      </c>
      <c r="T226" s="16" t="s">
        <v>18</v>
      </c>
      <c r="U226" s="16" t="s">
        <v>18</v>
      </c>
      <c r="V226" s="16" t="s">
        <v>18</v>
      </c>
      <c r="W226" s="16" t="s">
        <v>18</v>
      </c>
      <c r="X226" s="16" t="s">
        <v>18</v>
      </c>
      <c r="Y226" s="85" t="s">
        <v>18</v>
      </c>
      <c r="Z226" s="85" t="s">
        <v>18</v>
      </c>
      <c r="AA226" s="85" t="s">
        <v>18</v>
      </c>
      <c r="AB226" s="85" t="s">
        <v>18</v>
      </c>
      <c r="AC226" s="85" t="s">
        <v>18</v>
      </c>
      <c r="AD226" s="85" t="s">
        <v>18</v>
      </c>
      <c r="AE226" s="85" t="s">
        <v>18</v>
      </c>
      <c r="AF226" s="85" t="s">
        <v>18</v>
      </c>
      <c r="AG226" s="85" t="s">
        <v>18</v>
      </c>
      <c r="AH226" s="16" t="s">
        <v>18</v>
      </c>
      <c r="AI226" s="16" t="s">
        <v>18</v>
      </c>
      <c r="AJ226" s="16" t="s">
        <v>18</v>
      </c>
      <c r="AK226" s="16" t="s">
        <v>18</v>
      </c>
      <c r="AL226" s="17" t="s">
        <v>18</v>
      </c>
      <c r="AM226" s="85" t="s">
        <v>18</v>
      </c>
      <c r="AN226" s="85" t="s">
        <v>18</v>
      </c>
      <c r="AO226" s="85" t="s">
        <v>18</v>
      </c>
      <c r="AP226" s="16" t="s">
        <v>18</v>
      </c>
      <c r="AQ226" s="16" t="s">
        <v>18</v>
      </c>
      <c r="AR226" s="16" t="s">
        <v>18</v>
      </c>
      <c r="AS226" s="16" t="s">
        <v>18</v>
      </c>
      <c r="AT226" s="16" t="s">
        <v>18</v>
      </c>
      <c r="AU226" s="16" t="s">
        <v>18</v>
      </c>
      <c r="AV226" s="84" t="s">
        <v>18</v>
      </c>
      <c r="AW226" s="84" t="s">
        <v>18</v>
      </c>
      <c r="AX226" s="84" t="s">
        <v>18</v>
      </c>
      <c r="AY226" s="84" t="s">
        <v>18</v>
      </c>
      <c r="AZ226" s="84" t="s">
        <v>18</v>
      </c>
      <c r="BA226" s="84" t="s">
        <v>18</v>
      </c>
      <c r="BB226" s="84" t="s">
        <v>18</v>
      </c>
      <c r="BC226" s="84" t="s">
        <v>18</v>
      </c>
      <c r="BD226" s="84" t="s">
        <v>18</v>
      </c>
      <c r="BE226" s="84" t="s">
        <v>18</v>
      </c>
      <c r="BF226" s="16">
        <v>45826</v>
      </c>
      <c r="BG226" s="16">
        <v>45826</v>
      </c>
      <c r="BH226" s="19">
        <f t="shared" si="6"/>
        <v>0</v>
      </c>
      <c r="BI226" s="83">
        <f t="shared" si="7"/>
        <v>15</v>
      </c>
      <c r="DU226" s="82"/>
      <c r="DV226" s="81"/>
      <c r="DW226" s="81"/>
      <c r="DX226" s="81"/>
      <c r="DY226" s="81"/>
      <c r="DZ226" s="81"/>
      <c r="EA226" s="81"/>
      <c r="EB226" s="81"/>
      <c r="EC226" s="81"/>
      <c r="ED226" s="81"/>
      <c r="EE226" s="81"/>
      <c r="EF226" s="81"/>
      <c r="EG226" s="81"/>
      <c r="EH226" s="81"/>
      <c r="EI226" s="81"/>
      <c r="EJ226" s="81"/>
      <c r="EK226" s="81"/>
      <c r="EL226" s="81"/>
      <c r="EM226" s="81"/>
      <c r="EN226" s="81"/>
    </row>
  </sheetData>
  <autoFilter ref="A5:BI226" xr:uid="{00000000-0001-0000-0100-000000000000}">
    <sortState xmlns:xlrd2="http://schemas.microsoft.com/office/spreadsheetml/2017/richdata2" ref="A6:BI226">
      <sortCondition ref="A5:A226"/>
    </sortState>
  </autoFilter>
  <mergeCells count="32">
    <mergeCell ref="AI4:AL4"/>
    <mergeCell ref="AI1:AL1"/>
    <mergeCell ref="AB1:AD1"/>
    <mergeCell ref="T2:V4"/>
    <mergeCell ref="I1:N1"/>
    <mergeCell ref="O1:Q1"/>
    <mergeCell ref="AB2:AD4"/>
    <mergeCell ref="R1:S1"/>
    <mergeCell ref="AM1:AO1"/>
    <mergeCell ref="AM2:AO4"/>
    <mergeCell ref="AH2:AH4"/>
    <mergeCell ref="AE1:AG1"/>
    <mergeCell ref="A2:E4"/>
    <mergeCell ref="A1:E1"/>
    <mergeCell ref="AI3:AL3"/>
    <mergeCell ref="Y1:AA1"/>
    <mergeCell ref="W2:X4"/>
    <mergeCell ref="O2:Q4"/>
    <mergeCell ref="I2:N4"/>
    <mergeCell ref="W1:X1"/>
    <mergeCell ref="T1:V1"/>
    <mergeCell ref="AE2:AG4"/>
    <mergeCell ref="Y2:AA4"/>
    <mergeCell ref="R2:S4"/>
    <mergeCell ref="BF2:BI4"/>
    <mergeCell ref="BF1:BI1"/>
    <mergeCell ref="AP1:AU1"/>
    <mergeCell ref="AP3:AU3"/>
    <mergeCell ref="AP4:AU4"/>
    <mergeCell ref="AV1:BE1"/>
    <mergeCell ref="AV2:BE4"/>
    <mergeCell ref="AP2:AU2"/>
  </mergeCells>
  <conditionalFormatting sqref="A1">
    <cfRule type="duplicateValues" dxfId="16" priority="6"/>
  </conditionalFormatting>
  <conditionalFormatting sqref="A1:A1048576">
    <cfRule type="duplicateValues" dxfId="15" priority="5"/>
    <cfRule type="duplicateValues" dxfId="14" priority="15"/>
    <cfRule type="duplicateValues" dxfId="13" priority="16"/>
  </conditionalFormatting>
  <conditionalFormatting sqref="A5:A1048576">
    <cfRule type="duplicateValues" dxfId="12" priority="17"/>
  </conditionalFormatting>
  <conditionalFormatting sqref="A39">
    <cfRule type="duplicateValues" dxfId="11" priority="7"/>
    <cfRule type="duplicateValues" dxfId="10" priority="8"/>
    <cfRule type="duplicateValues" dxfId="9" priority="9"/>
    <cfRule type="duplicateValues" dxfId="8" priority="10"/>
  </conditionalFormatting>
  <conditionalFormatting sqref="A40">
    <cfRule type="duplicateValues" dxfId="7" priority="11"/>
    <cfRule type="duplicateValues" dxfId="6" priority="12"/>
    <cfRule type="duplicateValues" dxfId="5" priority="13"/>
    <cfRule type="duplicateValues" dxfId="4" priority="14"/>
  </conditionalFormatting>
  <conditionalFormatting sqref="XDL9">
    <cfRule type="duplicateValues" dxfId="3" priority="1"/>
    <cfRule type="duplicateValues" dxfId="2" priority="2"/>
    <cfRule type="duplicateValues" dxfId="1" priority="3"/>
    <cfRule type="duplicateValues" dxfId="0" priority="4"/>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2828F54F55B59479A52DDD2C84CA5C3" ma:contentTypeVersion="20" ma:contentTypeDescription="Create a new document." ma:contentTypeScope="" ma:versionID="9da2dcb5ebd34a8764e3fdeb694122f8">
  <xsd:schema xmlns:xsd="http://www.w3.org/2001/XMLSchema" xmlns:xs="http://www.w3.org/2001/XMLSchema" xmlns:p="http://schemas.microsoft.com/office/2006/metadata/properties" xmlns:ns2="1008f19c-8731-4597-a70d-be4ad4956c7c" xmlns:ns3="7b5f4f5a-bd02-4928-b466-eeff9d058f4b" targetNamespace="http://schemas.microsoft.com/office/2006/metadata/properties" ma:root="true" ma:fieldsID="4a2b036bdb10efdfc4adefe5b5f0659e" ns2:_="" ns3:_="">
    <xsd:import namespace="1008f19c-8731-4597-a70d-be4ad4956c7c"/>
    <xsd:import namespace="7b5f4f5a-bd02-4928-b466-eeff9d058f4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igrationSourceURL"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08f19c-8731-4597-a70d-be4ad4956c7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igrationSourceURL" ma:index="15" nillable="true" ma:displayName="MigrationSourceURL" ma:internalName="MigrationSourceURL">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5f4f5a-bd02-4928-b466-eeff9d058f4b"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a79f24bf-5502-4e7b-b5d6-bd5d2f148e70}" ma:internalName="TaxCatchAll" ma:showField="CatchAllData" ma:web="7b5f4f5a-bd02-4928-b466-eeff9d058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08f19c-8731-4597-a70d-be4ad4956c7c">
      <Terms xmlns="http://schemas.microsoft.com/office/infopath/2007/PartnerControls"/>
    </lcf76f155ced4ddcb4097134ff3c332f>
    <TaxCatchAll xmlns="7b5f4f5a-bd02-4928-b466-eeff9d058f4b" xsi:nil="true"/>
    <MigrationSourceURL xmlns="1008f19c-8731-4597-a70d-be4ad4956c7c" xsi:nil="true"/>
  </documentManagement>
</p:properties>
</file>

<file path=customXml/itemProps1.xml><?xml version="1.0" encoding="utf-8"?>
<ds:datastoreItem xmlns:ds="http://schemas.openxmlformats.org/officeDocument/2006/customXml" ds:itemID="{4E06827F-8F08-4124-B3B9-28DA842EAB59}"/>
</file>

<file path=customXml/itemProps2.xml><?xml version="1.0" encoding="utf-8"?>
<ds:datastoreItem xmlns:ds="http://schemas.openxmlformats.org/officeDocument/2006/customXml" ds:itemID="{AACA3A44-2649-4685-96C7-D3342C8D71B3}"/>
</file>

<file path=customXml/itemProps3.xml><?xml version="1.0" encoding="utf-8"?>
<ds:datastoreItem xmlns:ds="http://schemas.openxmlformats.org/officeDocument/2006/customXml" ds:itemID="{E8DDDF67-800B-43AA-B73B-970380C83984}"/>
</file>

<file path=docProps/app.xml><?xml version="1.0" encoding="utf-8"?>
<Properties xmlns="http://schemas.openxmlformats.org/officeDocument/2006/extended-properties" xmlns:vt="http://schemas.openxmlformats.org/officeDocument/2006/docPropsVTypes">
  <Application>Microsoft Excel Online</Application>
  <Manager/>
  <Company>Sempra Energy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Alexander, Tracy L</dc:creator>
  <cp:keywords/>
  <dc:description/>
  <cp:lastModifiedBy/>
  <cp:revision/>
  <dcterms:created xsi:type="dcterms:W3CDTF">2025-05-21T20:27:40Z</dcterms:created>
  <dcterms:modified xsi:type="dcterms:W3CDTF">2025-11-06T20:22:06Z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0x01010062828F54F55B59479A52DDD2C84CA5C3</vt:lpwstr>
  </property>
  <property fmtid="{D5CDD505-2E9C-101B-9397-08002B2CF9AE}" pid="3" name="MediaServiceImageTags">
    <vt:lpwstr/>
  </property>
</Properties>
</file>