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X-PQ/Cycle 6 Annual Filing/SX-PQ Cycle 6 Oct Filing/Revised SX-PQ Cost Adj Workpapers/"/>
    </mc:Choice>
  </mc:AlternateContent>
  <xr:revisionPtr revIDLastSave="117" documentId="8_{6F593A18-267F-4F49-91CA-C808C6AA8C7F}" xr6:coauthVersionLast="47" xr6:coauthVersionMax="47" xr10:uidLastSave="{40D19A55-3929-4ACE-B0BC-C6732FA4906E}"/>
  <bookViews>
    <workbookView xWindow="-28920" yWindow="-120" windowWidth="29040" windowHeight="15840" xr2:uid="{00000000-000D-0000-FFFF-FFFF00000000}"/>
  </bookViews>
  <sheets>
    <sheet name="Total Cost Adj-App XII C3-C5 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" l="1"/>
  <c r="F13" i="5"/>
  <c r="C21" i="5"/>
  <c r="C17" i="5"/>
  <c r="D17" i="5" l="1"/>
  <c r="D21" i="5" l="1"/>
  <c r="F17" i="5"/>
  <c r="E17" i="5"/>
  <c r="A13" i="5"/>
  <c r="A15" i="5" s="1"/>
  <c r="F21" i="5" l="1"/>
  <c r="E21" i="5"/>
  <c r="G11" i="5"/>
  <c r="G13" i="5" s="1"/>
  <c r="A17" i="5" l="1"/>
  <c r="G15" i="5"/>
  <c r="A19" i="5" l="1"/>
  <c r="A21" i="5" s="1"/>
  <c r="G17" i="5"/>
  <c r="G19" i="5" l="1"/>
  <c r="G21" i="5" s="1"/>
</calcChain>
</file>

<file path=xl/sharedStrings.xml><?xml version="1.0" encoding="utf-8"?>
<sst xmlns="http://schemas.openxmlformats.org/spreadsheetml/2006/main" count="22" uniqueCount="21">
  <si>
    <t>San Diego Gas &amp; Electric Company</t>
  </si>
  <si>
    <t>($1,000)</t>
  </si>
  <si>
    <t>Line No.</t>
  </si>
  <si>
    <t>Description</t>
  </si>
  <si>
    <t>Total</t>
  </si>
  <si>
    <t>Other Adjustments Summary</t>
  </si>
  <si>
    <t>Other Adjustments Resulting from Error Corrections: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</si>
  <si>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</si>
  <si>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</si>
  <si>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</si>
  <si>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</si>
  <si>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t>Citizens' Share of the SX-PQ Underground Line Segment</t>
  </si>
  <si>
    <t>Appendix XII Cycle 6 Annual Informational Filing</t>
  </si>
  <si>
    <t>Total Annual Costs Citizens' Share of the SX-PQ Underground Line Segment - Before Interest</t>
  </si>
  <si>
    <r>
      <t xml:space="preserve">Base Period 2019 - Appendix XII Cycle 3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</si>
  <si>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2020 - Appendix XII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</si>
  <si>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Appendix XII Cycle 5 </t>
    </r>
    <r>
      <rPr>
        <b/>
        <vertAlign val="superscript"/>
        <sz val="12"/>
        <color theme="1"/>
        <rFont val="Times New Roman"/>
        <family val="1"/>
      </rPr>
      <t>3</t>
    </r>
  </si>
  <si>
    <t>Information and related workpapers are included within tab labeled 'Appendix XII Cycle 3 Cost Adj'</t>
  </si>
  <si>
    <t>Information and related workpapers are included within tab labeled 'Appendix XII Cycle 5 Cost Adj'</t>
  </si>
  <si>
    <t>Information and related workpapers are included within tab labeled 'Appendix XII Cycle 4 Cost Adj'</t>
  </si>
  <si>
    <t>For Appendix XII Cycles 3 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</si>
</sst>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/>
    <xf numFmtId="0" fontId="2" fillId="0" borderId="2" xfId="0" applyFont="1" applyBorder="1"/>
    <xf numFmtId="0" fontId="3" fillId="0" borderId="1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2" xfId="0" applyFont="1" applyBorder="1"/>
    <xf numFmtId="166" fontId="2" fillId="0" borderId="12" xfId="1" applyNumberFormat="1" applyFont="1" applyFill="1" applyBorder="1"/>
    <xf numFmtId="166" fontId="2" fillId="0" borderId="7" xfId="1" applyNumberFormat="1" applyFont="1" applyBorder="1"/>
    <xf numFmtId="165" fontId="2" fillId="0" borderId="8" xfId="1" applyNumberFormat="1" applyFont="1" applyBorder="1"/>
    <xf numFmtId="164" fontId="2" fillId="0" borderId="7" xfId="2" applyNumberFormat="1" applyFont="1" applyFill="1" applyBorder="1"/>
    <xf numFmtId="164" fontId="2" fillId="0" borderId="12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2" fillId="0" borderId="8" xfId="1" applyNumberFormat="1" applyFont="1" applyFill="1" applyBorder="1"/>
    <xf numFmtId="165" fontId="2" fillId="0" borderId="12" xfId="1" applyNumberFormat="1" applyFont="1" applyFill="1" applyBorder="1"/>
    <xf numFmtId="165" fontId="2" fillId="0" borderId="7" xfId="1" applyNumberFormat="1" applyFont="1" applyBorder="1"/>
    <xf numFmtId="0" fontId="2" fillId="0" borderId="7" xfId="4" applyFont="1" applyBorder="1"/>
    <xf numFmtId="0" fontId="8" fillId="0" borderId="0" xfId="0" applyFont="1" applyAlignment="1">
      <alignment horizontal="center" vertical="center"/>
    </xf>
    <xf numFmtId="167" fontId="5" fillId="0" borderId="0" xfId="1" applyNumberFormat="1" applyFont="1" applyBorder="1"/>
    <xf numFmtId="167" fontId="5" fillId="0" borderId="0" xfId="0" applyNumberFormat="1" applyFont="1"/>
    <xf numFmtId="0" fontId="10" fillId="0" borderId="7" xfId="4" applyFont="1" applyBorder="1"/>
    <xf numFmtId="0" fontId="3" fillId="0" borderId="17" xfId="0" applyFont="1" applyBorder="1" applyAlignment="1">
      <alignment horizontal="center"/>
    </xf>
    <xf numFmtId="0" fontId="2" fillId="0" borderId="7" xfId="4" applyFont="1" applyBorder="1" applyAlignment="1">
      <alignment wrapText="1"/>
    </xf>
    <xf numFmtId="0" fontId="3" fillId="0" borderId="7" xfId="4" applyFont="1" applyBorder="1" applyAlignment="1">
      <alignment horizontal="left"/>
    </xf>
    <xf numFmtId="0" fontId="7" fillId="0" borderId="7" xfId="7" applyFont="1" applyBorder="1"/>
    <xf numFmtId="165" fontId="2" fillId="0" borderId="1" xfId="1" applyNumberFormat="1" applyFont="1" applyBorder="1"/>
    <xf numFmtId="165" fontId="3" fillId="0" borderId="12" xfId="1" applyNumberFormat="1" applyFont="1" applyFill="1" applyBorder="1"/>
    <xf numFmtId="168" fontId="3" fillId="0" borderId="18" xfId="2" applyNumberFormat="1" applyFont="1" applyFill="1" applyBorder="1"/>
    <xf numFmtId="165" fontId="3" fillId="0" borderId="7" xfId="1" applyNumberFormat="1" applyFont="1" applyBorder="1"/>
    <xf numFmtId="168" fontId="3" fillId="0" borderId="9" xfId="2" applyNumberFormat="1" applyFont="1" applyBorder="1"/>
    <xf numFmtId="168" fontId="5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2" fillId="0" borderId="12" xfId="4" applyFont="1" applyBorder="1"/>
    <xf numFmtId="164" fontId="2" fillId="0" borderId="12" xfId="2" applyNumberFormat="1" applyFont="1" applyBorder="1" applyAlignment="1">
      <alignment wrapText="1"/>
    </xf>
  </cellXfs>
  <cellStyles count="8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7" xr:uid="{C1C010F3-9BDD-4A5A-B49D-188E85938908}"/>
    <cellStyle name="Normal 4" xfId="4" xr:uid="{32255867-95EC-4AFF-8C1C-31C40ED68F1C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4E6F95F0-B588-4383-A369-AE2A22E74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abSelected="1" zoomScale="80" zoomScaleNormal="80" workbookViewId="0"/>
  </sheetViews>
  <sheetFormatPr defaultColWidth="9" defaultRowHeight="15.75" x14ac:dyDescent="0.25"/>
  <cols>
    <col min="1" max="1" width="5.140625" style="4" bestFit="1" customWidth="1"/>
    <col min="2" max="2" width="69.140625" style="4" customWidth="1"/>
    <col min="3" max="3" width="22.7109375" style="4" customWidth="1"/>
    <col min="4" max="4" width="22.28515625" style="4" customWidth="1"/>
    <col min="5" max="5" width="22.5703125" style="4" customWidth="1"/>
    <col min="6" max="6" width="18.5703125" style="4" customWidth="1"/>
    <col min="7" max="7" width="5.140625" style="4" bestFit="1" customWidth="1"/>
    <col min="8" max="16384" width="9" style="4"/>
  </cols>
  <sheetData>
    <row r="2" spans="1:7" x14ac:dyDescent="0.25">
      <c r="A2" s="1" t="s">
        <v>0</v>
      </c>
      <c r="B2" s="2"/>
      <c r="C2" s="2"/>
      <c r="D2" s="1"/>
      <c r="E2" s="1"/>
      <c r="F2" s="2"/>
      <c r="G2" s="2"/>
    </row>
    <row r="3" spans="1:7" x14ac:dyDescent="0.25">
      <c r="A3" s="1"/>
      <c r="B3" s="1" t="s">
        <v>11</v>
      </c>
      <c r="C3" s="1"/>
      <c r="D3" s="1"/>
      <c r="E3" s="1"/>
      <c r="F3" s="2"/>
      <c r="G3" s="2"/>
    </row>
    <row r="4" spans="1:7" x14ac:dyDescent="0.25">
      <c r="A4" s="1"/>
      <c r="B4" s="1" t="s">
        <v>12</v>
      </c>
      <c r="C4" s="1"/>
      <c r="D4" s="1"/>
      <c r="E4" s="1"/>
      <c r="F4" s="2"/>
      <c r="G4" s="2"/>
    </row>
    <row r="5" spans="1:7" x14ac:dyDescent="0.25">
      <c r="A5" s="1" t="s">
        <v>5</v>
      </c>
      <c r="B5" s="2"/>
      <c r="C5" s="2"/>
      <c r="D5" s="1"/>
      <c r="E5" s="1"/>
      <c r="F5" s="2"/>
      <c r="G5" s="2"/>
    </row>
    <row r="6" spans="1:7" x14ac:dyDescent="0.25">
      <c r="A6" s="1" t="s">
        <v>20</v>
      </c>
      <c r="B6" s="2"/>
      <c r="C6" s="2"/>
      <c r="D6" s="1"/>
      <c r="E6" s="1"/>
      <c r="F6" s="2"/>
      <c r="G6" s="2"/>
    </row>
    <row r="7" spans="1:7" x14ac:dyDescent="0.25">
      <c r="A7" s="3" t="s">
        <v>1</v>
      </c>
      <c r="B7" s="2"/>
      <c r="C7" s="2"/>
      <c r="D7" s="3"/>
      <c r="E7" s="3"/>
      <c r="F7" s="2"/>
      <c r="G7" s="2"/>
    </row>
    <row r="8" spans="1:7" ht="16.5" thickBot="1" x14ac:dyDescent="0.3">
      <c r="A8" s="5"/>
      <c r="B8" s="5"/>
      <c r="C8" s="5"/>
      <c r="D8" s="5"/>
      <c r="E8" s="5"/>
      <c r="F8" s="5"/>
      <c r="G8" s="5"/>
    </row>
    <row r="9" spans="1:7" s="7" customFormat="1" ht="51" thickBot="1" x14ac:dyDescent="0.3">
      <c r="A9" s="29" t="s">
        <v>2</v>
      </c>
      <c r="B9" s="6" t="s">
        <v>3</v>
      </c>
      <c r="C9" s="49" t="s">
        <v>14</v>
      </c>
      <c r="D9" s="49" t="s">
        <v>15</v>
      </c>
      <c r="E9" s="49" t="s">
        <v>16</v>
      </c>
      <c r="F9" s="6" t="s">
        <v>4</v>
      </c>
      <c r="G9" s="30" t="s">
        <v>2</v>
      </c>
    </row>
    <row r="10" spans="1:7" x14ac:dyDescent="0.25">
      <c r="A10" s="8"/>
      <c r="B10" s="39"/>
      <c r="C10" s="10"/>
      <c r="D10" s="10"/>
      <c r="E10" s="10"/>
      <c r="F10" s="9"/>
      <c r="G10" s="11"/>
    </row>
    <row r="11" spans="1:7" x14ac:dyDescent="0.25">
      <c r="A11" s="12">
        <v>1</v>
      </c>
      <c r="B11" s="38" t="s">
        <v>6</v>
      </c>
      <c r="C11" s="38"/>
      <c r="D11" s="21"/>
      <c r="E11" s="21"/>
      <c r="F11" s="14"/>
      <c r="G11" s="15">
        <f>A11</f>
        <v>1</v>
      </c>
    </row>
    <row r="12" spans="1:7" x14ac:dyDescent="0.25">
      <c r="A12" s="12"/>
      <c r="B12" s="38"/>
      <c r="C12" s="38"/>
      <c r="D12" s="21"/>
      <c r="F12" s="14"/>
      <c r="G12" s="15"/>
    </row>
    <row r="13" spans="1:7" ht="31.5" x14ac:dyDescent="0.25">
      <c r="A13" s="12">
        <f>A11+1</f>
        <v>2</v>
      </c>
      <c r="B13" s="40" t="s">
        <v>13</v>
      </c>
      <c r="C13" s="51">
        <v>1.6983961908938454</v>
      </c>
      <c r="D13" s="22">
        <v>17.706284696330385</v>
      </c>
      <c r="E13" s="22">
        <v>13.081818921232752</v>
      </c>
      <c r="F13" s="14">
        <f>SUM(C13:E13)</f>
        <v>32.486499808456983</v>
      </c>
      <c r="G13" s="15">
        <f>G11+1</f>
        <v>2</v>
      </c>
    </row>
    <row r="14" spans="1:7" x14ac:dyDescent="0.25">
      <c r="A14" s="12"/>
      <c r="B14" s="34"/>
      <c r="C14" s="50"/>
      <c r="D14" s="17"/>
      <c r="E14" s="17"/>
      <c r="F14" s="13"/>
      <c r="G14" s="15"/>
    </row>
    <row r="15" spans="1:7" ht="15" customHeight="1" x14ac:dyDescent="0.25">
      <c r="A15" s="12">
        <f>A13+1</f>
        <v>3</v>
      </c>
      <c r="B15" s="34" t="s">
        <v>7</v>
      </c>
      <c r="C15" s="20">
        <v>0.40632951212987239</v>
      </c>
      <c r="D15" s="31">
        <v>3.1719101861226635</v>
      </c>
      <c r="E15" s="31">
        <v>1.813886769365014</v>
      </c>
      <c r="F15" s="20">
        <f>SUM(C15:E15)</f>
        <v>5.3921264676175493</v>
      </c>
      <c r="G15" s="15">
        <f>A15</f>
        <v>3</v>
      </c>
    </row>
    <row r="16" spans="1:7" x14ac:dyDescent="0.25">
      <c r="A16" s="12"/>
      <c r="B16" s="34"/>
      <c r="C16" s="50"/>
      <c r="D16" s="18"/>
      <c r="E16" s="18"/>
      <c r="F16" s="19"/>
      <c r="G16" s="15"/>
    </row>
    <row r="17" spans="1:7" x14ac:dyDescent="0.25">
      <c r="A17" s="12">
        <f>A15+1</f>
        <v>4</v>
      </c>
      <c r="B17" s="41" t="s">
        <v>8</v>
      </c>
      <c r="C17" s="44">
        <f>C13+C15</f>
        <v>2.1047257030237176</v>
      </c>
      <c r="D17" s="44">
        <f>D13+D15</f>
        <v>20.878194882453048</v>
      </c>
      <c r="E17" s="44">
        <f>E13+E15</f>
        <v>14.895705690597767</v>
      </c>
      <c r="F17" s="46">
        <f>SUM(C17:E17)</f>
        <v>37.878626276074534</v>
      </c>
      <c r="G17" s="15">
        <f>A17</f>
        <v>4</v>
      </c>
    </row>
    <row r="18" spans="1:7" x14ac:dyDescent="0.25">
      <c r="A18" s="12"/>
      <c r="B18" s="34"/>
      <c r="C18" s="50"/>
      <c r="D18" s="32"/>
      <c r="E18" s="32"/>
      <c r="F18" s="33"/>
      <c r="G18" s="15"/>
    </row>
    <row r="19" spans="1:7" x14ac:dyDescent="0.25">
      <c r="A19" s="12">
        <f>A17+1</f>
        <v>5</v>
      </c>
      <c r="B19" s="42" t="s">
        <v>9</v>
      </c>
      <c r="C19" s="20">
        <v>12</v>
      </c>
      <c r="D19" s="20">
        <v>12</v>
      </c>
      <c r="E19" s="43">
        <v>12</v>
      </c>
      <c r="F19" s="20">
        <v>12</v>
      </c>
      <c r="G19" s="15">
        <f>A19</f>
        <v>5</v>
      </c>
    </row>
    <row r="20" spans="1:7" x14ac:dyDescent="0.25">
      <c r="A20" s="12"/>
      <c r="B20" s="34"/>
      <c r="C20" s="50"/>
      <c r="D20" s="32"/>
      <c r="E20" s="32"/>
      <c r="F20" s="33"/>
      <c r="G20" s="15"/>
    </row>
    <row r="21" spans="1:7" ht="16.5" thickBot="1" x14ac:dyDescent="0.3">
      <c r="A21" s="12">
        <f>A19+1</f>
        <v>6</v>
      </c>
      <c r="B21" s="41" t="s">
        <v>10</v>
      </c>
      <c r="C21" s="45">
        <f>C17/12</f>
        <v>0.17539380858530981</v>
      </c>
      <c r="D21" s="45">
        <f>D17/12</f>
        <v>1.7398495735377539</v>
      </c>
      <c r="E21" s="45">
        <f>E17/12</f>
        <v>1.241308807549814</v>
      </c>
      <c r="F21" s="47">
        <f>F17/12</f>
        <v>3.1565521896728779</v>
      </c>
      <c r="G21" s="15">
        <f>G19+1</f>
        <v>6</v>
      </c>
    </row>
    <row r="22" spans="1:7" ht="17.25" thickTop="1" thickBot="1" x14ac:dyDescent="0.3">
      <c r="A22" s="23"/>
      <c r="B22" s="24"/>
      <c r="C22" s="25"/>
      <c r="D22" s="25"/>
      <c r="E22" s="25"/>
      <c r="F22" s="24"/>
      <c r="G22" s="26"/>
    </row>
    <row r="23" spans="1:7" x14ac:dyDescent="0.25">
      <c r="A23" s="27"/>
    </row>
    <row r="24" spans="1:7" ht="18.75" x14ac:dyDescent="0.25">
      <c r="A24" s="28">
        <v>1</v>
      </c>
      <c r="B24" s="16" t="s">
        <v>17</v>
      </c>
      <c r="C24" s="16"/>
      <c r="F24" s="48"/>
    </row>
    <row r="25" spans="1:7" ht="18.75" x14ac:dyDescent="0.25">
      <c r="A25" s="28">
        <v>2</v>
      </c>
      <c r="B25" s="16" t="s">
        <v>19</v>
      </c>
      <c r="C25" s="16"/>
      <c r="F25" s="48"/>
    </row>
    <row r="26" spans="1:7" ht="18.75" x14ac:dyDescent="0.25">
      <c r="A26" s="28">
        <v>2</v>
      </c>
      <c r="B26" s="16" t="s">
        <v>18</v>
      </c>
    </row>
    <row r="28" spans="1:7" x14ac:dyDescent="0.25">
      <c r="D28" s="35"/>
      <c r="E28" s="35"/>
      <c r="F28" s="35"/>
    </row>
    <row r="29" spans="1:7" x14ac:dyDescent="0.25">
      <c r="D29" s="36"/>
      <c r="E29" s="36"/>
      <c r="F29" s="37"/>
    </row>
    <row r="30" spans="1:7" x14ac:dyDescent="0.25">
      <c r="D30" s="36"/>
      <c r="E30" s="36"/>
      <c r="F30" s="37"/>
    </row>
    <row r="31" spans="1:7" x14ac:dyDescent="0.25">
      <c r="D31" s="36"/>
      <c r="E31" s="36"/>
      <c r="F31" s="37"/>
    </row>
    <row r="32" spans="1:7" x14ac:dyDescent="0.25">
      <c r="D32" s="36"/>
      <c r="E32" s="36"/>
      <c r="F32" s="37"/>
    </row>
    <row r="33" spans="4:6" x14ac:dyDescent="0.25">
      <c r="D33" s="36"/>
      <c r="E33" s="36"/>
      <c r="F33" s="36"/>
    </row>
    <row r="34" spans="4:6" x14ac:dyDescent="0.25">
      <c r="D34" s="36"/>
      <c r="E34" s="36"/>
      <c r="F34" s="36"/>
    </row>
  </sheetData>
  <phoneticPr fontId="9" type="noConversion"/>
  <printOptions horizontalCentered="1"/>
  <pageMargins left="0.25" right="0.25" top="0.5" bottom="0.5" header="0.25" footer="0.25"/>
  <pageSetup scale="80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2B6C6-AEA5-4D85-82E0-8584A528D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BA2A48-12EC-4441-B05B-357D70D6D287}">
  <ds:schemaRefs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XII C3-C5 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Pham, Jenny L.</cp:lastModifiedBy>
  <cp:revision/>
  <cp:lastPrinted>2023-09-20T01:59:54Z</cp:lastPrinted>
  <dcterms:created xsi:type="dcterms:W3CDTF">2015-03-09T16:10:47Z</dcterms:created>
  <dcterms:modified xsi:type="dcterms:W3CDTF">2023-10-13T16:33:00Z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0x01010051C0C4427B38DE4E8452B3A89053EC88</vt:lpwstr>
  </property>
  <property fmtid="{D5CDD505-2E9C-101B-9397-08002B2CF9AE}" pid="5" name="Order">
    <vt:r8>305000</vt:r8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