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showObjects="placeholders" codeName="ThisWorkbook" defaultThemeVersion="124226"/>
  <mc:AlternateContent xmlns:mc="http://schemas.openxmlformats.org/markup-compatibility/2006">
    <mc:Choice Requires="x15">
      <x15ac:absPath xmlns:x15ac="http://schemas.microsoft.com/office/spreadsheetml/2010/11/ac" url="https://sempra.sharepoint.com/sites/efp/IRP/Shared Documents/2021-2023 IRP Procurement Track RFO/Offer Forms/"/>
    </mc:Choice>
  </mc:AlternateContent>
  <xr:revisionPtr revIDLastSave="20" documentId="8_{4A197A01-1C51-4664-97D0-900338C1E3A8}" xr6:coauthVersionLast="41" xr6:coauthVersionMax="41" xr10:uidLastSave="{EDCB8351-9557-47C0-81AE-00F7B6A9DD80}"/>
  <workbookProtection workbookAlgorithmName="SHA-512" workbookHashValue="zcihgKGXEnFOaxxmioiBFlmackc3TahA/JCgUbcy6eXh26k5eEO4HQpJMshgb+TX5DhglcOs1UYAMG7g3WtQIQ==" workbookSaltValue="btUEyTIBV+4dN/ClONoniw==" workbookSpinCount="100000" lockStructure="1"/>
  <bookViews>
    <workbookView xWindow="1125" yWindow="1140" windowWidth="21600" windowHeight="11835" tabRatio="809" firstSheet="1" activeTab="1" xr2:uid="{00000000-000D-0000-FFFF-FFFF00000000}"/>
  </bookViews>
  <sheets>
    <sheet name="Lists" sheetId="15" state="hidden" r:id="rId1"/>
    <sheet name="1. Instructions" sheetId="13" r:id="rId2"/>
    <sheet name="2. Bidder Information" sheetId="12" r:id="rId3"/>
    <sheet name="3. Project Description" sheetId="14" r:id="rId4"/>
    <sheet name="4. Capacity and Price" sheetId="16" r:id="rId5"/>
    <sheet name="5. Operating Parameters" sheetId="18" r:id="rId6"/>
    <sheet name="6. Variable Costs" sheetId="19" r:id="rId7"/>
  </sheet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05" i="18" l="1"/>
  <c r="C105" i="18"/>
  <c r="E104" i="18"/>
  <c r="E103" i="18"/>
  <c r="E102" i="18"/>
  <c r="E101" i="18"/>
  <c r="E100" i="18"/>
  <c r="E99" i="18"/>
  <c r="E98" i="18"/>
  <c r="E97" i="18"/>
  <c r="E96" i="18"/>
  <c r="E95" i="18"/>
  <c r="E94" i="18"/>
  <c r="E93" i="18"/>
  <c r="E105" i="18" l="1"/>
  <c r="D6" i="19" l="1"/>
  <c r="D5" i="18"/>
  <c r="B4" i="19" l="1"/>
  <c r="B3" i="19"/>
  <c r="B2" i="18"/>
  <c r="B1" i="18"/>
  <c r="B4" i="16" l="1"/>
  <c r="B3" i="16"/>
  <c r="C12" i="16"/>
  <c r="B4" i="14"/>
  <c r="B3" i="14"/>
  <c r="B4" i="12"/>
  <c r="B3"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pjdefazi</author>
  </authors>
  <commentList>
    <comment ref="H10" authorId="0" shapeId="0" xr:uid="{00000000-0006-0000-0200-000001000000}">
      <text>
        <r>
          <rPr>
            <b/>
            <sz val="14"/>
            <color indexed="81"/>
            <rFont val="Calibri"/>
            <family val="2"/>
          </rPr>
          <t>Person who can address any commercial or contract related questions. This person will also be notified if the bid is awarded a short listed position.</t>
        </r>
      </text>
    </comment>
    <comment ref="H11" authorId="0" shapeId="0" xr:uid="{00000000-0006-0000-0200-000002000000}">
      <text>
        <r>
          <rPr>
            <b/>
            <sz val="14"/>
            <color indexed="81"/>
            <rFont val="Calibri"/>
            <family val="2"/>
          </rPr>
          <t>Business Title of Primary Contact</t>
        </r>
      </text>
    </comment>
    <comment ref="H12" authorId="0" shapeId="0" xr:uid="{00000000-0006-0000-0200-000003000000}">
      <text>
        <r>
          <rPr>
            <b/>
            <sz val="14"/>
            <color indexed="81"/>
            <rFont val="Calibri"/>
            <family val="2"/>
          </rPr>
          <t xml:space="preserve">Name of Company that the primary contact is employed by. </t>
        </r>
      </text>
    </comment>
    <comment ref="H13" authorId="0" shapeId="0" xr:uid="{00000000-0006-0000-0200-000004000000}">
      <text>
        <r>
          <rPr>
            <b/>
            <sz val="14"/>
            <color indexed="81"/>
            <rFont val="Calibri"/>
            <family val="2"/>
          </rPr>
          <t>Please ensure that the email address provided in is accurate is formatted correctly: For Example: John.Smith@RFO.com</t>
        </r>
      </text>
    </comment>
    <comment ref="H14" authorId="0" shapeId="0" xr:uid="{00000000-0006-0000-0200-000005000000}">
      <text>
        <r>
          <rPr>
            <b/>
            <sz val="14"/>
            <color indexed="81"/>
            <rFont val="Calibri"/>
            <family val="2"/>
          </rPr>
          <t>Phone number of primary contact: Please use format (012) 345-6789</t>
        </r>
      </text>
    </comment>
    <comment ref="H17" authorId="0" shapeId="0" xr:uid="{00000000-0006-0000-0200-000006000000}">
      <text>
        <r>
          <rPr>
            <b/>
            <sz val="14"/>
            <color indexed="81"/>
            <rFont val="Calibri"/>
            <family val="2"/>
          </rPr>
          <t>Person who can address any commercial or contract related questions. This person will also be notified if the bid is awarded a short listed position.</t>
        </r>
      </text>
    </comment>
    <comment ref="H18" authorId="0" shapeId="0" xr:uid="{00000000-0006-0000-0200-000007000000}">
      <text>
        <r>
          <rPr>
            <b/>
            <sz val="14"/>
            <color indexed="81"/>
            <rFont val="Calibri"/>
            <family val="2"/>
          </rPr>
          <t>Business Title of Secondary Contact</t>
        </r>
      </text>
    </comment>
    <comment ref="H19" authorId="0" shapeId="0" xr:uid="{00000000-0006-0000-0200-000008000000}">
      <text>
        <r>
          <rPr>
            <b/>
            <sz val="14"/>
            <color indexed="81"/>
            <rFont val="Calibri"/>
            <family val="2"/>
          </rPr>
          <t xml:space="preserve">Name of Company that the Secondary Contact is employed by. </t>
        </r>
      </text>
    </comment>
    <comment ref="H20" authorId="0" shapeId="0" xr:uid="{00000000-0006-0000-0200-000009000000}">
      <text>
        <r>
          <rPr>
            <b/>
            <sz val="14"/>
            <color indexed="81"/>
            <rFont val="Calibri"/>
            <family val="2"/>
          </rPr>
          <t>Please ensure that the email address provided in is accurate is formatted correctly: For Example: John.Smith@RFO.com</t>
        </r>
      </text>
    </comment>
    <comment ref="H21" authorId="0" shapeId="0" xr:uid="{00000000-0006-0000-0200-00000A000000}">
      <text>
        <r>
          <rPr>
            <b/>
            <sz val="14"/>
            <color indexed="81"/>
            <rFont val="Calibri"/>
            <family val="2"/>
          </rPr>
          <t>Phone number of primary contact: Please use format (012) 345-6789</t>
        </r>
      </text>
    </comment>
    <comment ref="H24" authorId="0" shapeId="0" xr:uid="{00000000-0006-0000-0200-00000B000000}">
      <text>
        <r>
          <rPr>
            <b/>
            <sz val="14"/>
            <color indexed="81"/>
            <rFont val="Calibri"/>
            <family val="2"/>
          </rPr>
          <t xml:space="preserve">Street Address by which the Bidder conducts business. </t>
        </r>
      </text>
    </comment>
    <comment ref="H25" authorId="0" shapeId="0" xr:uid="{00000000-0006-0000-0200-00000C000000}">
      <text>
        <r>
          <rPr>
            <b/>
            <sz val="14"/>
            <color indexed="81"/>
            <rFont val="Calibri"/>
            <family val="2"/>
          </rPr>
          <t xml:space="preserve">Street Address by which the Bidder conducts business. </t>
        </r>
      </text>
    </comment>
    <comment ref="H26" authorId="0" shapeId="0" xr:uid="{00000000-0006-0000-0200-00000D000000}">
      <text>
        <r>
          <rPr>
            <b/>
            <sz val="14"/>
            <color indexed="81"/>
            <rFont val="Calibri"/>
            <family val="2"/>
          </rPr>
          <t xml:space="preserve">City in which the Bidder conducts business. </t>
        </r>
      </text>
    </comment>
    <comment ref="H27" authorId="0" shapeId="0" xr:uid="{00000000-0006-0000-0200-00000E000000}">
      <text>
        <r>
          <rPr>
            <b/>
            <sz val="14"/>
            <color indexed="81"/>
            <rFont val="Calibri"/>
            <family val="2"/>
          </rPr>
          <t xml:space="preserve">State in which the Bidder conducts business. </t>
        </r>
      </text>
    </comment>
    <comment ref="H28" authorId="0" shapeId="0" xr:uid="{00000000-0006-0000-0200-00000F000000}">
      <text>
        <r>
          <rPr>
            <b/>
            <sz val="14"/>
            <color indexed="81"/>
            <rFont val="Calibri"/>
            <family val="2"/>
          </rPr>
          <t xml:space="preserve">Zip Code in which the Bidder conducts business. </t>
        </r>
      </text>
    </comment>
    <comment ref="H31" authorId="0" shapeId="0" xr:uid="{00000000-0006-0000-0200-000010000000}">
      <text>
        <r>
          <rPr>
            <b/>
            <sz val="14"/>
            <color indexed="81"/>
            <rFont val="Calibri"/>
            <family val="2"/>
          </rPr>
          <t>Provide unsecured debt rating. If the entity does not have a rating, then a corporate credit rating or long term issue rating is okay.</t>
        </r>
      </text>
    </comment>
    <comment ref="H32" authorId="0" shapeId="0" xr:uid="{00000000-0006-0000-0200-000011000000}">
      <text>
        <r>
          <rPr>
            <b/>
            <sz val="14"/>
            <color indexed="81"/>
            <rFont val="Calibri"/>
            <family val="2"/>
          </rPr>
          <t>Provide unsecured debt rating. If the entity does not have a rating, then a corporate credit rating or long term issue rating is okay.</t>
        </r>
      </text>
    </comment>
    <comment ref="H33" authorId="0" shapeId="0" xr:uid="{00000000-0006-0000-0200-000012000000}">
      <text>
        <r>
          <rPr>
            <b/>
            <sz val="14"/>
            <color indexed="81"/>
            <rFont val="Calibri"/>
            <family val="2"/>
          </rPr>
          <t>Provide unsecured debt rating. If the entity does not have a rating, then a corporate credit rating or long term issue rating is okay.</t>
        </r>
      </text>
    </comment>
    <comment ref="H36" authorId="0" shapeId="0" xr:uid="{00000000-0006-0000-0200-000013000000}">
      <text>
        <r>
          <rPr>
            <b/>
            <sz val="14"/>
            <color indexed="81"/>
            <rFont val="Calibri"/>
            <family val="2"/>
          </rPr>
          <t>Example: Delaware Limited Liability Company</t>
        </r>
      </text>
    </comment>
    <comment ref="H39" authorId="0" shapeId="0" xr:uid="{00000000-0006-0000-0200-000014000000}">
      <text>
        <r>
          <rPr>
            <b/>
            <sz val="14"/>
            <color indexed="81"/>
            <rFont val="Calibri"/>
            <family val="2"/>
          </rPr>
          <t>Is the company or bidder contact a subordinate, subsidiary, employee, or member of Sempra or SDG&amp;E?</t>
        </r>
      </text>
    </comment>
    <comment ref="H40" authorId="0" shapeId="0" xr:uid="{00000000-0006-0000-0200-000015000000}">
      <text>
        <r>
          <rPr>
            <b/>
            <sz val="14"/>
            <color indexed="81"/>
            <rFont val="Calibri"/>
            <family val="2"/>
          </rPr>
          <t>The bidder listed above has one or more in-force Demand Response, Energy Efficiency, renewable or conventional energy (power or gas) contracts with SDG&amp;E and or periodically enters into short-term trading transactions with SDG&amp;E.</t>
        </r>
      </text>
    </comment>
    <comment ref="H41" authorId="0" shapeId="0" xr:uid="{00000000-0006-0000-0200-000016000000}">
      <text>
        <r>
          <rPr>
            <b/>
            <sz val="14"/>
            <color indexed="81"/>
            <rFont val="Calibri"/>
            <family val="2"/>
          </rPr>
          <t>Has meaning set forth in CPUC General Order 156. For eligibility and certification, please see: 
http://www.cpuc.ca.gov/puc/supplierdiversity/</t>
        </r>
      </text>
    </comment>
  </commentList>
</comments>
</file>

<file path=xl/sharedStrings.xml><?xml version="1.0" encoding="utf-8"?>
<sst xmlns="http://schemas.openxmlformats.org/spreadsheetml/2006/main" count="338" uniqueCount="216">
  <si>
    <t>Generating Unit Technology</t>
  </si>
  <si>
    <t>Fuel Type</t>
  </si>
  <si>
    <t>Prime Mover Technology</t>
  </si>
  <si>
    <t>Turbine Configuration</t>
  </si>
  <si>
    <t>230kV Substations</t>
  </si>
  <si>
    <t>LMS6000</t>
  </si>
  <si>
    <t>Natural Gas</t>
  </si>
  <si>
    <t>Gas Turbine</t>
  </si>
  <si>
    <t>Combined Cycle 1x1</t>
  </si>
  <si>
    <t>ECO</t>
  </si>
  <si>
    <t>LMS100</t>
  </si>
  <si>
    <t>Other</t>
  </si>
  <si>
    <t>Combined Cycle</t>
  </si>
  <si>
    <t>Combined Cycle 2x1</t>
  </si>
  <si>
    <t>Encina</t>
  </si>
  <si>
    <t>7FA</t>
  </si>
  <si>
    <t>Gas Boiler</t>
  </si>
  <si>
    <t>Simple Cycle</t>
  </si>
  <si>
    <t>Escondido</t>
  </si>
  <si>
    <t>501F</t>
  </si>
  <si>
    <t>Cogeneration</t>
  </si>
  <si>
    <t>Conventional Gas</t>
  </si>
  <si>
    <t>Miguel</t>
  </si>
  <si>
    <t>107H</t>
  </si>
  <si>
    <t>Mission</t>
  </si>
  <si>
    <t>V94.3a</t>
  </si>
  <si>
    <t>Old Town</t>
  </si>
  <si>
    <t>501FD</t>
  </si>
  <si>
    <t>Otay Mesa</t>
  </si>
  <si>
    <t>Palomar</t>
  </si>
  <si>
    <t>Penasquitos</t>
  </si>
  <si>
    <t>San Luis Rey</t>
  </si>
  <si>
    <t>San Onofre</t>
  </si>
  <si>
    <t>Silvergate</t>
  </si>
  <si>
    <t>Suncrest</t>
  </si>
  <si>
    <t>Sycamore</t>
  </si>
  <si>
    <t>Talega</t>
  </si>
  <si>
    <t>Page 1</t>
  </si>
  <si>
    <t>Conventional Products Offer Form</t>
  </si>
  <si>
    <t>Form Field Key:</t>
  </si>
  <si>
    <t>Option A - Pro Forma CHP</t>
  </si>
  <si>
    <t>Free Form Field</t>
  </si>
  <si>
    <t>Pull Down Menu</t>
  </si>
  <si>
    <t>Calculated Field</t>
  </si>
  <si>
    <t>Comment Field</t>
  </si>
  <si>
    <t>Instructions:</t>
  </si>
  <si>
    <t>- Follow instructions as they appear in each fields' comments or pop-up messages</t>
  </si>
  <si>
    <t>- Complete all applicable fields in the "Bidder Information", "Project Description", "Capacity and Price",  "Operating Parameters", and "Variable Costs" worksheets</t>
  </si>
  <si>
    <t>- Fill out all fields in the units requested</t>
  </si>
  <si>
    <t>- Do not add, change, or move any cells, rows, columns or worksheets in the workbook</t>
  </si>
  <si>
    <t>Page 2</t>
  </si>
  <si>
    <t>Contact Information</t>
  </si>
  <si>
    <t>Primary Contact Information:</t>
  </si>
  <si>
    <t>Moody's</t>
  </si>
  <si>
    <t>S&amp;P</t>
  </si>
  <si>
    <t>Name:</t>
  </si>
  <si>
    <t>Aa3 or above</t>
  </si>
  <si>
    <t>AA- or above</t>
  </si>
  <si>
    <t>Title:</t>
  </si>
  <si>
    <t>A1, A2, A3</t>
  </si>
  <si>
    <t>A+, A, A-</t>
  </si>
  <si>
    <t>Company:</t>
  </si>
  <si>
    <t>Baa1</t>
  </si>
  <si>
    <t>BBB+</t>
  </si>
  <si>
    <t>E-Mail:</t>
  </si>
  <si>
    <t>Baa2</t>
  </si>
  <si>
    <t>BBB</t>
  </si>
  <si>
    <t>Phone Number:</t>
  </si>
  <si>
    <t>Baa3</t>
  </si>
  <si>
    <t>BBB-</t>
  </si>
  <si>
    <t>N/A</t>
  </si>
  <si>
    <t>Secondary Contact Information:</t>
  </si>
  <si>
    <t>Bidder Information:</t>
  </si>
  <si>
    <t>Business Address 1</t>
  </si>
  <si>
    <t>Business Address 2</t>
  </si>
  <si>
    <t>City</t>
  </si>
  <si>
    <t>State</t>
  </si>
  <si>
    <t>Zip Code</t>
  </si>
  <si>
    <t>Credit Ratings</t>
  </si>
  <si>
    <t>Fitch</t>
  </si>
  <si>
    <t>Other Please Specify</t>
  </si>
  <si>
    <t>State of Business Registration</t>
  </si>
  <si>
    <t>General Information</t>
  </si>
  <si>
    <t>Bidder or Contact listed above is an affiliate of SDG&amp;E?</t>
  </si>
  <si>
    <t>Yes</t>
  </si>
  <si>
    <t>Bidder or Contact listed above has one or more contracts with SDG&amp;E?</t>
  </si>
  <si>
    <t>No</t>
  </si>
  <si>
    <t>Bidder or Sponsor is certified as a Diverse Business Entity (DBE)?</t>
  </si>
  <si>
    <t>Page 3</t>
  </si>
  <si>
    <t>Project Description</t>
  </si>
  <si>
    <t>Project Name:</t>
  </si>
  <si>
    <t>Site Address:</t>
  </si>
  <si>
    <t>Generating Unit Technology:</t>
  </si>
  <si>
    <t>Primary Fuel Type:</t>
  </si>
  <si>
    <t>Prime Mover Technology:</t>
  </si>
  <si>
    <t>Turbine Configuration:</t>
  </si>
  <si>
    <t>Fuel Conversion Factor:</t>
  </si>
  <si>
    <t>Nameplate Capacity:</t>
  </si>
  <si>
    <t>Nearest Substation:</t>
  </si>
  <si>
    <t>Deliverability restrictions:</t>
  </si>
  <si>
    <t>Interconnection Voltage(kV):</t>
  </si>
  <si>
    <t>Interconnection Queue Number:</t>
  </si>
  <si>
    <t>Interconnection Status:</t>
  </si>
  <si>
    <t>Estimated Interconnection Costs($):</t>
  </si>
  <si>
    <t>Brief Description of Project:</t>
  </si>
  <si>
    <t>Page 4</t>
  </si>
  <si>
    <t>Bid Details</t>
  </si>
  <si>
    <t>Bid Number</t>
  </si>
  <si>
    <t>Bid Structure Description</t>
  </si>
  <si>
    <t>Contract Start Date</t>
  </si>
  <si>
    <t>Contract End Date</t>
  </si>
  <si>
    <t>Contract Term (years)</t>
  </si>
  <si>
    <t>Variable O&amp;M ($/MWh)</t>
  </si>
  <si>
    <t>VOM Annual Escalation %</t>
  </si>
  <si>
    <t>Year of Term</t>
  </si>
  <si>
    <t>Year</t>
  </si>
  <si>
    <t>Expected Contract Capacity (MW)</t>
  </si>
  <si>
    <t>Capacity Payment ($/kW-yr)</t>
  </si>
  <si>
    <t>Other Fixed Payments ($/kW-yr)</t>
  </si>
  <si>
    <t>If Contract Capacity varies by month, enter expected values below:</t>
  </si>
  <si>
    <t>Month</t>
  </si>
  <si>
    <t>Contract Capacity (MW)</t>
  </si>
  <si>
    <t>January</t>
  </si>
  <si>
    <t>February</t>
  </si>
  <si>
    <t>March</t>
  </si>
  <si>
    <t>April</t>
  </si>
  <si>
    <t>May</t>
  </si>
  <si>
    <t>June</t>
  </si>
  <si>
    <t>July</t>
  </si>
  <si>
    <t>August</t>
  </si>
  <si>
    <t>September</t>
  </si>
  <si>
    <t>October</t>
  </si>
  <si>
    <t>November</t>
  </si>
  <si>
    <t>December</t>
  </si>
  <si>
    <t>Additional pricing details</t>
  </si>
  <si>
    <t>Page 5</t>
  </si>
  <si>
    <t/>
  </si>
  <si>
    <t>Generating Unit Name:</t>
  </si>
  <si>
    <t>Contract Capacity</t>
  </si>
  <si>
    <t>Expected Contract Capacity (MW):</t>
  </si>
  <si>
    <t>Total Unit Dispatchable Range</t>
  </si>
  <si>
    <t>Minimum Generation Capacity (MW):</t>
  </si>
  <si>
    <t>Maximum Generation Capacity (MW):</t>
  </si>
  <si>
    <t>Max capacity w/o duct burners (MW):</t>
  </si>
  <si>
    <t>Max capacity with duct burners (MW):</t>
  </si>
  <si>
    <t>Duct firing only available after the Generating Unit has been online for (# of hours):</t>
  </si>
  <si>
    <t>Minimum Down Time (minutes):</t>
  </si>
  <si>
    <t>Minimum Run Time (minutes):</t>
  </si>
  <si>
    <t>Unit Start Limitations</t>
  </si>
  <si>
    <t>Restricted</t>
  </si>
  <si>
    <t>Number of Start-Ups</t>
  </si>
  <si>
    <t>Number of Run Hours</t>
  </si>
  <si>
    <t>Maximum Daily Start-Ups</t>
  </si>
  <si>
    <t>Maximum Daily Run Hours</t>
  </si>
  <si>
    <t>Maximum Weekly Start-Ups</t>
  </si>
  <si>
    <t>Maximum Weekly Run Hours</t>
  </si>
  <si>
    <t>Maximum Monthly Start-Ups</t>
  </si>
  <si>
    <t>Maximum Monthly Run Hours</t>
  </si>
  <si>
    <t>Maximum Yearly Start-Ups</t>
  </si>
  <si>
    <t>Maximum Yearly Run Hours</t>
  </si>
  <si>
    <t>Multi-Stage Configuration</t>
  </si>
  <si>
    <t>Configuration Number</t>
  </si>
  <si>
    <t>Minimum Generation Capacity (MW)</t>
  </si>
  <si>
    <t>Maximum Generation Capacity (MW)</t>
  </si>
  <si>
    <t>Worst Operational Ramp Rate (MW/min)</t>
  </si>
  <si>
    <t>Best Operational Ramp Rate (MW/min)</t>
  </si>
  <si>
    <t>Description</t>
  </si>
  <si>
    <t>Any additional restrictions that cannot be covered by the fields above</t>
  </si>
  <si>
    <t>Ancillary Services: Note that a single configuration may have multiple Regup/down or Spin/Nspin ranges and ramps</t>
  </si>
  <si>
    <t>Ancillary Services are included:</t>
  </si>
  <si>
    <t>Black Start included:</t>
  </si>
  <si>
    <t>Quick Start:</t>
  </si>
  <si>
    <t>Regulation Up</t>
  </si>
  <si>
    <t>Regulation Down</t>
  </si>
  <si>
    <t>Lower MW</t>
  </si>
  <si>
    <t>Higher MW</t>
  </si>
  <si>
    <t>Regulation Ramp Rate (MW/min)</t>
  </si>
  <si>
    <t>A/S Maximum Capacity (MW)</t>
  </si>
  <si>
    <t>A/S Minimum Capacity(MW)</t>
  </si>
  <si>
    <t>Spinning Reserve</t>
  </si>
  <si>
    <t>Non Spinning Reserve</t>
  </si>
  <si>
    <t>Operating Reserve Ramp Rate (MW/min)</t>
  </si>
  <si>
    <t>Any additional restrictions that cannot be covered by the above fields</t>
  </si>
  <si>
    <t>Heat Rate Information</t>
  </si>
  <si>
    <t>Heat Rate (MMBtu/MWh) at Minimum Capacity</t>
  </si>
  <si>
    <t>Heat Rate (MMBtu/MWh) at Maximum Capacity</t>
  </si>
  <si>
    <t>Routine Maintenance and Testing</t>
  </si>
  <si>
    <t>Routine Maintenance and Testing - Additional Details</t>
  </si>
  <si>
    <t>Peak - HE 7-22 (hours)</t>
  </si>
  <si>
    <t>Non-Peak HE 1-6, 23, 24 (hours)</t>
  </si>
  <si>
    <t>Total (hours)</t>
  </si>
  <si>
    <t>No Outages allowed during this period</t>
  </si>
  <si>
    <t>Page 6</t>
  </si>
  <si>
    <t>Fast Start Unit</t>
  </si>
  <si>
    <t>Medium Start Unit</t>
  </si>
  <si>
    <t>Start-Up Information</t>
  </si>
  <si>
    <t>Generating Unit Start Type:</t>
  </si>
  <si>
    <t>Start-Up Segment Number</t>
  </si>
  <si>
    <t>Registered Cooling Time (min):</t>
  </si>
  <si>
    <t>Start-Up Time (min):</t>
  </si>
  <si>
    <t>First Year Start-Up Charge ($/Start-Up)**:</t>
  </si>
  <si>
    <t>Start-Up Fuel (MMBtu):</t>
  </si>
  <si>
    <t xml:space="preserve"> Start-Up Aux Energy (MWh):</t>
  </si>
  <si>
    <t xml:space="preserve">** Start-Up Charge annual escalation factor (%): </t>
  </si>
  <si>
    <t>MSG Configuration Transition Matrix: MW levels will equal maximum generation capacity and minimum generation capacity of configurations unless an intra configuration transition is necessary</t>
  </si>
  <si>
    <t>Upward Transition</t>
  </si>
  <si>
    <t>From Configuration Number</t>
  </si>
  <si>
    <t>To Configuration Number</t>
  </si>
  <si>
    <t xml:space="preserve">Maximum Daily Transitions </t>
  </si>
  <si>
    <t>Transition Ramp Time
(min)</t>
  </si>
  <si>
    <t>Notification Time (includes transition &amp; prep time)
(min)</t>
  </si>
  <si>
    <t>Fixed Transition Cost ($)</t>
  </si>
  <si>
    <t>Transition Fuel (MMBtu)</t>
  </si>
  <si>
    <t>Downward Transition</t>
  </si>
  <si>
    <t>San Diego Gas and Electric Company (“SDG&amp;E”) is issuing this 2021-2023 IRP Procurement Track RFO to meet the System Capacity Requirement outlined in the 2019 IRP Procurement Track Decision. As part of this requirement, this RFO solicits offers for Incremental Conventional Resources, with a preference for SDG&amp;E Local Capacity.</t>
  </si>
  <si>
    <t>2021-2023 IRP Reliability RFO - Conventional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</si>
</sst>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_(* #,##0.0_);_(* \(#,##0.0\);_(* &quot;-&quot;??_);_(@_)"/>
    <numFmt numFmtId="168" formatCode="_(* #,##0.0000_);_(* \(#,##0.0000\);_(* &quot;-&quot;??_);_(@_)"/>
  </numFmts>
  <fonts count="23" x14ac:knownFonts="1">
    <font>
      <sz val="10"/>
      <name val="Arial"/>
    </font>
    <font>
      <sz val="10"/>
      <name val="Arial"/>
      <family val="2"/>
    </font>
    <font>
      <b/>
      <sz val="10"/>
      <name val="Arial"/>
      <family val="2"/>
    </font>
    <font>
      <b/>
      <sz val="11"/>
      <color theme="1"/>
      <name val="Calibri"/>
      <family val="2"/>
      <scheme val="minor"/>
    </font>
    <font>
      <sz val="11"/>
      <color theme="0"/>
      <name val="Calibri"/>
      <family val="2"/>
      <scheme val="minor"/>
    </font>
    <font>
      <sz val="22"/>
      <color indexed="8"/>
      <name val="Calibri"/>
      <family val="2"/>
    </font>
    <font>
      <sz val="14"/>
      <color indexed="63"/>
      <name val="Arial"/>
      <family val="2"/>
    </font>
    <font>
      <sz val="12"/>
      <color indexed="8"/>
      <name val="Calibri"/>
      <family val="2"/>
    </font>
    <font>
      <b/>
      <sz val="11"/>
      <color indexed="8"/>
      <name val="Calibri"/>
      <family val="2"/>
    </font>
    <font>
      <sz val="11"/>
      <color indexed="9"/>
      <name val="Calibri"/>
      <family val="2"/>
    </font>
    <font>
      <sz val="10"/>
      <color indexed="9"/>
      <name val="Times New Roman"/>
      <family val="1"/>
    </font>
    <font>
      <sz val="11"/>
      <color theme="0"/>
      <name val="Calibri"/>
      <family val="2"/>
    </font>
    <font>
      <b/>
      <sz val="14"/>
      <color indexed="81"/>
      <name val="Calibri"/>
      <family val="2"/>
    </font>
    <font>
      <sz val="11"/>
      <name val="Calibri"/>
      <family val="2"/>
    </font>
    <font>
      <u/>
      <sz val="10"/>
      <name val="Arial"/>
      <family val="2"/>
    </font>
    <font>
      <sz val="10"/>
      <name val="Arial"/>
      <family val="2"/>
    </font>
    <font>
      <sz val="24"/>
      <name val="Arial"/>
      <family val="2"/>
    </font>
    <font>
      <b/>
      <sz val="10"/>
      <name val="Arial Narrow"/>
      <family val="2"/>
    </font>
    <font>
      <sz val="10"/>
      <name val="Arial Narrow"/>
      <family val="2"/>
    </font>
    <font>
      <b/>
      <sz val="10"/>
      <color indexed="9"/>
      <name val="Arial Narrow"/>
      <family val="2"/>
    </font>
    <font>
      <sz val="10"/>
      <color indexed="9"/>
      <name val="Arial"/>
      <family val="2"/>
    </font>
    <font>
      <sz val="10"/>
      <color theme="1"/>
      <name val="Arial"/>
      <family val="2"/>
    </font>
    <font>
      <sz val="10"/>
      <color indexed="8"/>
      <name val="Arial"/>
      <family val="2"/>
    </font>
  </fonts>
  <fills count="13">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6"/>
        <bgColor indexed="64"/>
      </patternFill>
    </fill>
    <fill>
      <patternFill patternType="solid">
        <fgColor indexed="51"/>
        <bgColor indexed="64"/>
      </patternFill>
    </fill>
    <fill>
      <patternFill patternType="solid">
        <fgColor indexed="40"/>
        <bgColor indexed="64"/>
      </patternFill>
    </fill>
    <fill>
      <patternFill patternType="solid">
        <fgColor indexed="9"/>
        <bgColor indexed="64"/>
      </patternFill>
    </fill>
    <fill>
      <patternFill patternType="solid">
        <fgColor theme="0"/>
        <bgColor indexed="64"/>
      </patternFill>
    </fill>
    <fill>
      <patternFill patternType="solid">
        <fgColor theme="0" tint="-0.34998626667073579"/>
        <bgColor indexed="64"/>
      </patternFill>
    </fill>
    <fill>
      <patternFill patternType="solid">
        <fgColor rgb="FFFFCC00"/>
        <bgColor indexed="64"/>
      </patternFill>
    </fill>
    <fill>
      <patternFill patternType="solid">
        <fgColor theme="0" tint="-0.14999847407452621"/>
        <bgColor indexed="64"/>
      </patternFill>
    </fill>
    <fill>
      <patternFill patternType="solid">
        <fgColor indexed="1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10"/>
      </left>
      <right style="thin">
        <color indexed="10"/>
      </right>
      <top style="thin">
        <color indexed="10"/>
      </top>
      <bottom style="thin">
        <color indexed="10"/>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5" fillId="0" borderId="0" applyFont="0" applyFill="0" applyBorder="0" applyAlignment="0" applyProtection="0"/>
    <xf numFmtId="0" fontId="21" fillId="0" borderId="0"/>
  </cellStyleXfs>
  <cellXfs count="252">
    <xf numFmtId="0" fontId="0" fillId="0" borderId="0" xfId="0"/>
    <xf numFmtId="0" fontId="0" fillId="0" borderId="0" xfId="0" applyBorder="1"/>
    <xf numFmtId="0" fontId="0" fillId="0" borderId="1" xfId="0" applyBorder="1" applyAlignment="1">
      <alignment horizontal="center"/>
    </xf>
    <xf numFmtId="0" fontId="0" fillId="0" borderId="0" xfId="0" applyAlignment="1">
      <alignment horizontal="right"/>
    </xf>
    <xf numFmtId="0" fontId="5" fillId="0" borderId="0" xfId="0" applyFont="1"/>
    <xf numFmtId="0" fontId="6" fillId="0" borderId="0" xfId="0" applyFont="1"/>
    <xf numFmtId="0" fontId="7" fillId="0" borderId="0" xfId="0" applyFont="1" applyAlignment="1">
      <alignment horizontal="left" indent="2"/>
    </xf>
    <xf numFmtId="0" fontId="8" fillId="0" borderId="0" xfId="0" applyFont="1" applyFill="1" applyBorder="1" applyAlignment="1"/>
    <xf numFmtId="0" fontId="8" fillId="2" borderId="0" xfId="0" applyFont="1" applyFill="1"/>
    <xf numFmtId="0" fontId="0" fillId="2" borderId="0" xfId="0" applyFill="1"/>
    <xf numFmtId="0" fontId="8" fillId="0" borderId="0" xfId="0" applyFont="1"/>
    <xf numFmtId="0" fontId="9" fillId="0" borderId="0" xfId="0" applyFont="1"/>
    <xf numFmtId="0" fontId="0" fillId="4" borderId="4" xfId="0" applyFill="1" applyBorder="1"/>
    <xf numFmtId="0" fontId="10" fillId="0" borderId="0" xfId="0" applyFont="1" applyAlignment="1">
      <alignment horizontal="center" vertical="top" wrapText="1"/>
    </xf>
    <xf numFmtId="0" fontId="0" fillId="0" borderId="0" xfId="0" applyFill="1" applyBorder="1" applyAlignment="1">
      <alignment horizontal="left" indent="2"/>
    </xf>
    <xf numFmtId="0" fontId="0" fillId="0" borderId="0" xfId="0" applyFont="1" applyFill="1" applyBorder="1"/>
    <xf numFmtId="0" fontId="0" fillId="0" borderId="0" xfId="0" applyFill="1" applyBorder="1" applyAlignment="1">
      <alignment wrapText="1"/>
    </xf>
    <xf numFmtId="0" fontId="11" fillId="0" borderId="0" xfId="0" applyFont="1"/>
    <xf numFmtId="0" fontId="0" fillId="3" borderId="14" xfId="0" applyFill="1" applyBorder="1" applyAlignment="1">
      <alignment horizontal="left"/>
    </xf>
    <xf numFmtId="0" fontId="0" fillId="5" borderId="14" xfId="0" applyFill="1" applyBorder="1" applyAlignment="1">
      <alignment horizontal="left"/>
    </xf>
    <xf numFmtId="0" fontId="0" fillId="6" borderId="14" xfId="0" applyFont="1" applyFill="1" applyBorder="1" applyAlignment="1">
      <alignment horizontal="left"/>
    </xf>
    <xf numFmtId="0" fontId="13" fillId="4" borderId="4" xfId="0" applyFont="1" applyFill="1" applyBorder="1"/>
    <xf numFmtId="0" fontId="3" fillId="0" borderId="0" xfId="0" applyFont="1"/>
    <xf numFmtId="0" fontId="0" fillId="0" borderId="0" xfId="0" quotePrefix="1"/>
    <xf numFmtId="0" fontId="13" fillId="0" borderId="0" xfId="0" applyFont="1"/>
    <xf numFmtId="0" fontId="3" fillId="0" borderId="1" xfId="0" applyFont="1" applyBorder="1"/>
    <xf numFmtId="0" fontId="3" fillId="0" borderId="0" xfId="0" applyFont="1" applyBorder="1"/>
    <xf numFmtId="0" fontId="8" fillId="0" borderId="1" xfId="0" applyFont="1" applyBorder="1"/>
    <xf numFmtId="0" fontId="0" fillId="0" borderId="0" xfId="0" applyFont="1"/>
    <xf numFmtId="0" fontId="14" fillId="0" borderId="0" xfId="0" applyFont="1"/>
    <xf numFmtId="0" fontId="0" fillId="0" borderId="2" xfId="0" applyBorder="1"/>
    <xf numFmtId="14" fontId="0" fillId="3" borderId="16" xfId="0" applyNumberFormat="1" applyFill="1" applyBorder="1" applyAlignment="1">
      <alignment horizontal="left"/>
    </xf>
    <xf numFmtId="14" fontId="0" fillId="3" borderId="15" xfId="0" applyNumberFormat="1" applyFill="1" applyBorder="1" applyAlignment="1">
      <alignment horizontal="left"/>
    </xf>
    <xf numFmtId="166" fontId="0" fillId="6" borderId="14" xfId="0" applyNumberFormat="1" applyFont="1" applyFill="1" applyBorder="1" applyAlignment="1">
      <alignment horizontal="left"/>
    </xf>
    <xf numFmtId="0" fontId="4" fillId="0" borderId="0" xfId="0" applyFont="1"/>
    <xf numFmtId="0" fontId="0" fillId="0" borderId="1" xfId="0" applyBorder="1"/>
    <xf numFmtId="44" fontId="0" fillId="3" borderId="1" xfId="2" applyFont="1" applyFill="1" applyBorder="1" applyAlignment="1">
      <alignment horizontal="left"/>
    </xf>
    <xf numFmtId="0" fontId="0" fillId="0" borderId="1" xfId="0" applyBorder="1" applyAlignment="1">
      <alignment horizontal="right"/>
    </xf>
    <xf numFmtId="0" fontId="0" fillId="0" borderId="1" xfId="0" applyBorder="1" applyAlignment="1">
      <alignment horizontal="center" wrapText="1"/>
    </xf>
    <xf numFmtId="0" fontId="0" fillId="3" borderId="1" xfId="0" applyFill="1" applyBorder="1" applyAlignment="1">
      <alignment horizontal="left"/>
    </xf>
    <xf numFmtId="167" fontId="0" fillId="3" borderId="1" xfId="1" applyNumberFormat="1" applyFont="1" applyFill="1" applyBorder="1" applyAlignment="1">
      <alignment horizontal="right"/>
    </xf>
    <xf numFmtId="166" fontId="0" fillId="3" borderId="1" xfId="0" applyNumberFormat="1" applyFill="1" applyBorder="1" applyAlignment="1">
      <alignment horizontal="right"/>
    </xf>
    <xf numFmtId="0" fontId="1" fillId="0" borderId="1" xfId="0" applyFont="1" applyBorder="1"/>
    <xf numFmtId="10" fontId="0" fillId="3" borderId="1" xfId="3" applyNumberFormat="1" applyFont="1" applyFill="1" applyBorder="1" applyAlignment="1">
      <alignment horizontal="right"/>
    </xf>
    <xf numFmtId="0" fontId="3" fillId="0" borderId="1" xfId="0" applyFont="1" applyBorder="1" applyAlignment="1">
      <alignment wrapText="1"/>
    </xf>
    <xf numFmtId="0" fontId="1" fillId="0" borderId="1" xfId="0" applyFont="1" applyBorder="1" applyAlignment="1">
      <alignment horizontal="center" wrapText="1"/>
    </xf>
    <xf numFmtId="0" fontId="0" fillId="0" borderId="0" xfId="0" applyFill="1"/>
    <xf numFmtId="0" fontId="0" fillId="7" borderId="0" xfId="0" applyFill="1" applyBorder="1"/>
    <xf numFmtId="0" fontId="0" fillId="7" borderId="10" xfId="0" applyFill="1" applyBorder="1"/>
    <xf numFmtId="0" fontId="17" fillId="7" borderId="9" xfId="0" applyFont="1" applyFill="1" applyBorder="1" applyAlignment="1">
      <alignment horizontal="left"/>
    </xf>
    <xf numFmtId="0" fontId="18" fillId="7" borderId="0" xfId="0" applyFont="1" applyFill="1" applyBorder="1"/>
    <xf numFmtId="0" fontId="18" fillId="7" borderId="10" xfId="0" applyFont="1" applyFill="1" applyBorder="1" applyAlignment="1"/>
    <xf numFmtId="0" fontId="17" fillId="7" borderId="11" xfId="0" applyFont="1" applyFill="1" applyBorder="1" applyAlignment="1">
      <alignment horizontal="right"/>
    </xf>
    <xf numFmtId="0" fontId="17" fillId="7" borderId="12" xfId="0" applyFont="1" applyFill="1" applyBorder="1" applyAlignment="1">
      <alignment horizontal="right"/>
    </xf>
    <xf numFmtId="0" fontId="17" fillId="7" borderId="9" xfId="0" applyFont="1" applyFill="1" applyBorder="1" applyAlignment="1"/>
    <xf numFmtId="0" fontId="19" fillId="7" borderId="0" xfId="0" applyFont="1" applyFill="1" applyBorder="1" applyAlignment="1">
      <alignment horizontal="right"/>
    </xf>
    <xf numFmtId="0" fontId="0" fillId="7" borderId="13" xfId="0" applyFill="1" applyBorder="1"/>
    <xf numFmtId="0" fontId="0" fillId="7" borderId="7" xfId="0" applyFill="1" applyBorder="1" applyAlignment="1"/>
    <xf numFmtId="0" fontId="0" fillId="7" borderId="8" xfId="0" applyFill="1" applyBorder="1" applyAlignment="1"/>
    <xf numFmtId="0" fontId="0" fillId="7" borderId="0" xfId="0" applyFill="1" applyBorder="1" applyAlignment="1"/>
    <xf numFmtId="0" fontId="0" fillId="7" borderId="10" xfId="0" applyFill="1" applyBorder="1" applyAlignment="1"/>
    <xf numFmtId="0" fontId="0" fillId="7" borderId="12" xfId="0" applyFill="1" applyBorder="1" applyAlignment="1"/>
    <xf numFmtId="0" fontId="0" fillId="7" borderId="13" xfId="0" applyFill="1" applyBorder="1" applyAlignment="1"/>
    <xf numFmtId="0" fontId="18" fillId="7" borderId="9" xfId="0" applyFont="1" applyFill="1" applyBorder="1"/>
    <xf numFmtId="0" fontId="17" fillId="7" borderId="16" xfId="0" applyFont="1" applyFill="1" applyBorder="1" applyAlignment="1">
      <alignment horizontal="center"/>
    </xf>
    <xf numFmtId="0" fontId="17" fillId="7" borderId="11" xfId="0" applyFont="1" applyFill="1" applyBorder="1" applyAlignment="1">
      <alignment horizontal="center" vertical="center" wrapText="1"/>
    </xf>
    <xf numFmtId="0" fontId="18" fillId="8" borderId="6" xfId="0" applyFont="1" applyFill="1" applyBorder="1" applyAlignment="1"/>
    <xf numFmtId="0" fontId="0" fillId="8" borderId="15" xfId="0" applyFill="1" applyBorder="1" applyAlignment="1"/>
    <xf numFmtId="0" fontId="0" fillId="8" borderId="9" xfId="0" applyFill="1" applyBorder="1" applyAlignment="1"/>
    <xf numFmtId="0" fontId="0" fillId="8" borderId="17" xfId="0" applyFill="1" applyBorder="1" applyAlignment="1"/>
    <xf numFmtId="0" fontId="0" fillId="8" borderId="16" xfId="0" applyFill="1" applyBorder="1" applyAlignment="1"/>
    <xf numFmtId="0" fontId="17" fillId="0" borderId="1" xfId="0" applyFont="1" applyFill="1" applyBorder="1" applyAlignment="1">
      <alignment horizontal="center" vertical="center" wrapText="1"/>
    </xf>
    <xf numFmtId="0" fontId="17" fillId="7" borderId="17" xfId="0" applyFont="1" applyFill="1" applyBorder="1" applyAlignment="1">
      <alignment horizontal="center" vertical="center" wrapText="1"/>
    </xf>
    <xf numFmtId="0" fontId="17" fillId="7" borderId="16" xfId="0" applyFont="1" applyFill="1" applyBorder="1" applyAlignment="1">
      <alignment horizontal="center" vertical="center" wrapText="1"/>
    </xf>
    <xf numFmtId="0" fontId="0" fillId="0" borderId="0" xfId="0" applyFill="1" applyBorder="1"/>
    <xf numFmtId="0" fontId="18" fillId="7" borderId="7" xfId="0" applyFont="1" applyFill="1" applyBorder="1" applyAlignment="1">
      <alignment wrapText="1"/>
    </xf>
    <xf numFmtId="0" fontId="18" fillId="7" borderId="7" xfId="0" applyFont="1" applyFill="1" applyBorder="1"/>
    <xf numFmtId="0" fontId="0" fillId="7" borderId="8" xfId="0" applyFill="1" applyBorder="1"/>
    <xf numFmtId="0" fontId="18" fillId="7" borderId="11" xfId="0" applyFont="1" applyFill="1" applyBorder="1"/>
    <xf numFmtId="0" fontId="18" fillId="7" borderId="12" xfId="0" applyFont="1" applyFill="1" applyBorder="1"/>
    <xf numFmtId="0" fontId="17" fillId="7" borderId="1" xfId="0" applyFont="1" applyFill="1" applyBorder="1" applyAlignment="1">
      <alignment horizontal="center" vertical="center" wrapText="1"/>
    </xf>
    <xf numFmtId="0" fontId="17" fillId="7" borderId="1" xfId="0" applyFont="1" applyFill="1" applyBorder="1" applyAlignment="1">
      <alignment horizontal="center" vertical="center"/>
    </xf>
    <xf numFmtId="0" fontId="17" fillId="0" borderId="1" xfId="0" applyFont="1" applyBorder="1" applyAlignment="1">
      <alignment horizontal="center" vertical="center"/>
    </xf>
    <xf numFmtId="0" fontId="17" fillId="7" borderId="16" xfId="0" applyFont="1" applyFill="1" applyBorder="1" applyAlignment="1">
      <alignment horizontal="center" vertical="center"/>
    </xf>
    <xf numFmtId="0" fontId="17" fillId="0" borderId="16" xfId="0" applyFont="1" applyBorder="1" applyAlignment="1">
      <alignment horizontal="center" vertical="center"/>
    </xf>
    <xf numFmtId="0" fontId="18" fillId="10" borderId="1" xfId="0" applyFont="1" applyFill="1" applyBorder="1" applyAlignment="1" applyProtection="1">
      <alignment horizontal="center" vertical="center"/>
      <protection locked="0"/>
    </xf>
    <xf numFmtId="0" fontId="0" fillId="0" borderId="0" xfId="0" applyBorder="1" applyAlignment="1">
      <alignment horizontal="right"/>
    </xf>
    <xf numFmtId="0" fontId="0" fillId="11" borderId="16" xfId="0" applyFill="1" applyBorder="1"/>
    <xf numFmtId="0" fontId="2" fillId="7" borderId="6" xfId="0" applyNumberFormat="1" applyFont="1" applyFill="1" applyBorder="1" applyAlignment="1">
      <alignment vertical="center"/>
    </xf>
    <xf numFmtId="0" fontId="2" fillId="7" borderId="7" xfId="0" applyNumberFormat="1" applyFont="1" applyFill="1" applyBorder="1" applyAlignment="1">
      <alignment vertical="center"/>
    </xf>
    <xf numFmtId="0" fontId="2" fillId="7" borderId="8" xfId="0" applyNumberFormat="1" applyFont="1" applyFill="1" applyBorder="1" applyAlignment="1">
      <alignment vertical="center"/>
    </xf>
    <xf numFmtId="0" fontId="17" fillId="7" borderId="9" xfId="0" applyFont="1" applyFill="1" applyBorder="1" applyAlignment="1">
      <alignment horizontal="right"/>
    </xf>
    <xf numFmtId="0" fontId="18" fillId="7" borderId="0" xfId="0" applyFont="1" applyFill="1" applyBorder="1" applyAlignment="1">
      <alignment horizontal="center" vertical="center" wrapText="1"/>
    </xf>
    <xf numFmtId="0" fontId="18" fillId="7" borderId="10" xfId="0" applyFont="1" applyFill="1" applyBorder="1" applyAlignment="1">
      <alignment horizontal="center" vertical="center" wrapText="1"/>
    </xf>
    <xf numFmtId="0" fontId="18" fillId="0" borderId="17" xfId="0" applyFont="1" applyFill="1" applyBorder="1" applyAlignment="1"/>
    <xf numFmtId="0" fontId="0" fillId="7" borderId="0" xfId="0" applyFill="1" applyBorder="1" applyAlignment="1">
      <alignment horizontal="right"/>
    </xf>
    <xf numFmtId="0" fontId="18" fillId="7" borderId="0" xfId="0" applyFont="1" applyFill="1" applyBorder="1" applyAlignment="1" applyProtection="1">
      <alignment horizontal="center"/>
    </xf>
    <xf numFmtId="0" fontId="18" fillId="0" borderId="0" xfId="0" applyFont="1" applyFill="1" applyBorder="1" applyAlignment="1" applyProtection="1">
      <alignment horizontal="center"/>
    </xf>
    <xf numFmtId="0" fontId="18" fillId="7" borderId="0" xfId="0" applyFont="1" applyFill="1" applyBorder="1" applyAlignment="1"/>
    <xf numFmtId="0" fontId="2" fillId="7" borderId="0" xfId="0" applyFont="1" applyFill="1" applyBorder="1" applyAlignment="1">
      <alignment horizontal="left" vertical="center" wrapText="1"/>
    </xf>
    <xf numFmtId="0" fontId="2" fillId="7" borderId="9" xfId="0" applyFont="1" applyFill="1" applyBorder="1" applyAlignment="1">
      <alignment horizontal="right" vertical="center"/>
    </xf>
    <xf numFmtId="0" fontId="2" fillId="7" borderId="10" xfId="0" applyFont="1" applyFill="1" applyBorder="1" applyAlignment="1">
      <alignment horizontal="left" vertical="center" wrapText="1"/>
    </xf>
    <xf numFmtId="0" fontId="17" fillId="7" borderId="13" xfId="0" applyFont="1" applyFill="1" applyBorder="1" applyAlignment="1">
      <alignment horizontal="right"/>
    </xf>
    <xf numFmtId="0" fontId="17" fillId="7" borderId="2" xfId="0" applyFont="1" applyFill="1" applyBorder="1" applyAlignment="1" applyProtection="1">
      <alignment horizontal="right"/>
    </xf>
    <xf numFmtId="0" fontId="17" fillId="7" borderId="12" xfId="0" applyFont="1" applyFill="1" applyBorder="1" applyAlignment="1" applyProtection="1">
      <alignment horizontal="right"/>
    </xf>
    <xf numFmtId="0" fontId="0" fillId="7" borderId="12" xfId="0" applyFill="1" applyBorder="1" applyAlignment="1" applyProtection="1">
      <alignment horizontal="center"/>
    </xf>
    <xf numFmtId="0" fontId="0" fillId="7" borderId="12" xfId="0" applyFill="1" applyBorder="1" applyAlignment="1" applyProtection="1"/>
    <xf numFmtId="0" fontId="0" fillId="7" borderId="13" xfId="0" applyFill="1" applyBorder="1" applyAlignment="1" applyProtection="1"/>
    <xf numFmtId="0" fontId="17" fillId="0" borderId="16" xfId="0" applyFont="1" applyFill="1" applyBorder="1" applyAlignment="1">
      <alignment horizontal="center" vertical="center" wrapText="1"/>
    </xf>
    <xf numFmtId="0" fontId="2" fillId="0" borderId="1" xfId="4" applyFont="1" applyFill="1" applyBorder="1" applyAlignment="1" applyProtection="1">
      <alignment horizontal="center" vertical="center" wrapText="1"/>
    </xf>
    <xf numFmtId="0" fontId="1" fillId="3" borderId="1" xfId="4" applyFont="1" applyFill="1" applyBorder="1" applyAlignment="1" applyProtection="1">
      <alignment horizontal="center" vertical="center" wrapText="1"/>
      <protection locked="0"/>
    </xf>
    <xf numFmtId="1" fontId="22" fillId="6" borderId="1" xfId="4" applyNumberFormat="1" applyFont="1" applyFill="1" applyBorder="1" applyAlignment="1" applyProtection="1">
      <alignment horizontal="center" vertical="center"/>
    </xf>
    <xf numFmtId="0" fontId="2" fillId="0" borderId="1" xfId="4" applyFont="1" applyFill="1" applyBorder="1" applyAlignment="1" applyProtection="1">
      <alignment horizontal="center" vertical="center"/>
    </xf>
    <xf numFmtId="1" fontId="22" fillId="3" borderId="1" xfId="4" applyNumberFormat="1" applyFont="1" applyFill="1" applyBorder="1" applyAlignment="1" applyProtection="1">
      <alignment horizontal="center" vertical="center"/>
      <protection locked="0"/>
    </xf>
    <xf numFmtId="1" fontId="1" fillId="3" borderId="1" xfId="4" applyNumberFormat="1" applyFont="1" applyFill="1" applyBorder="1" applyAlignment="1" applyProtection="1">
      <alignment horizontal="center" vertical="center"/>
      <protection locked="0"/>
    </xf>
    <xf numFmtId="1" fontId="1" fillId="6" borderId="1" xfId="4" applyNumberFormat="1" applyFont="1" applyFill="1" applyBorder="1" applyAlignment="1" applyProtection="1">
      <alignment horizontal="center" vertical="center"/>
    </xf>
    <xf numFmtId="0" fontId="1" fillId="3" borderId="1" xfId="4" applyFont="1" applyFill="1" applyBorder="1" applyAlignment="1" applyProtection="1">
      <alignment horizontal="center" vertical="center"/>
      <protection locked="0"/>
    </xf>
    <xf numFmtId="165" fontId="0" fillId="3" borderId="15" xfId="1" applyNumberFormat="1" applyFont="1" applyFill="1" applyBorder="1" applyAlignment="1" applyProtection="1">
      <alignment horizontal="left"/>
      <protection locked="0"/>
    </xf>
    <xf numFmtId="43" fontId="0" fillId="3" borderId="1" xfId="1" applyFont="1" applyFill="1" applyBorder="1" applyAlignment="1" applyProtection="1">
      <alignment horizontal="left"/>
      <protection locked="0"/>
    </xf>
    <xf numFmtId="167" fontId="0" fillId="3" borderId="1" xfId="1" applyNumberFormat="1" applyFont="1" applyFill="1" applyBorder="1" applyAlignment="1" applyProtection="1">
      <alignment horizontal="left"/>
      <protection locked="0"/>
    </xf>
    <xf numFmtId="165" fontId="0" fillId="3" borderId="1" xfId="1" applyNumberFormat="1" applyFont="1" applyFill="1" applyBorder="1" applyAlignment="1" applyProtection="1">
      <alignment horizontal="left"/>
      <protection locked="0"/>
    </xf>
    <xf numFmtId="164" fontId="0" fillId="3" borderId="1" xfId="2" applyNumberFormat="1" applyFont="1" applyFill="1" applyBorder="1" applyAlignment="1" applyProtection="1">
      <alignment horizontal="left"/>
      <protection locked="0"/>
    </xf>
    <xf numFmtId="9" fontId="0" fillId="3" borderId="1" xfId="3" applyFont="1" applyFill="1" applyBorder="1" applyAlignment="1" applyProtection="1">
      <alignment horizontal="left"/>
      <protection locked="0"/>
    </xf>
    <xf numFmtId="0" fontId="17" fillId="7" borderId="0" xfId="0" applyFont="1" applyFill="1" applyBorder="1" applyAlignment="1">
      <alignment horizontal="right"/>
    </xf>
    <xf numFmtId="0" fontId="1" fillId="0" borderId="0" xfId="0" applyFont="1"/>
    <xf numFmtId="0" fontId="1" fillId="0" borderId="6" xfId="0" applyFont="1"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0"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1" fillId="0" borderId="0" xfId="0" quotePrefix="1" applyFont="1" applyAlignment="1">
      <alignment horizontal="left" wrapText="1"/>
    </xf>
    <xf numFmtId="0" fontId="0" fillId="3" borderId="2" xfId="0" applyFill="1" applyBorder="1" applyAlignment="1" applyProtection="1">
      <alignment horizontal="center"/>
      <protection locked="0"/>
    </xf>
    <xf numFmtId="0" fontId="0" fillId="3" borderId="3" xfId="0" applyFill="1" applyBorder="1" applyAlignment="1" applyProtection="1">
      <alignment horizontal="center"/>
      <protection locked="0"/>
    </xf>
    <xf numFmtId="0" fontId="0" fillId="3" borderId="5" xfId="0" applyFill="1" applyBorder="1" applyAlignment="1" applyProtection="1">
      <alignment horizontal="center"/>
      <protection locked="0"/>
    </xf>
    <xf numFmtId="0" fontId="0" fillId="5" borderId="2" xfId="0" applyFill="1" applyBorder="1" applyAlignment="1" applyProtection="1">
      <alignment horizontal="center"/>
      <protection locked="0"/>
    </xf>
    <xf numFmtId="0" fontId="0" fillId="5" borderId="3" xfId="0" applyFill="1" applyBorder="1" applyAlignment="1" applyProtection="1">
      <alignment horizontal="center"/>
      <protection locked="0"/>
    </xf>
    <xf numFmtId="0" fontId="0" fillId="5" borderId="5" xfId="0" applyFill="1" applyBorder="1" applyAlignment="1" applyProtection="1">
      <alignment horizontal="center"/>
      <protection locked="0"/>
    </xf>
    <xf numFmtId="164" fontId="0" fillId="3" borderId="2" xfId="2" applyNumberFormat="1" applyFont="1" applyFill="1" applyBorder="1" applyAlignment="1" applyProtection="1">
      <alignment horizontal="left"/>
      <protection locked="0"/>
    </xf>
    <xf numFmtId="164" fontId="0" fillId="3" borderId="3" xfId="2" applyNumberFormat="1" applyFont="1" applyFill="1" applyBorder="1" applyAlignment="1" applyProtection="1">
      <alignment horizontal="left"/>
      <protection locked="0"/>
    </xf>
    <xf numFmtId="164" fontId="0" fillId="3" borderId="5" xfId="2" applyNumberFormat="1" applyFont="1" applyFill="1" applyBorder="1" applyAlignment="1" applyProtection="1">
      <alignment horizontal="left"/>
      <protection locked="0"/>
    </xf>
    <xf numFmtId="0" fontId="1" fillId="3" borderId="1" xfId="0" applyFont="1" applyFill="1" applyBorder="1" applyAlignment="1" applyProtection="1">
      <alignment horizontal="left" vertical="top" wrapText="1"/>
      <protection locked="0"/>
    </xf>
    <xf numFmtId="0" fontId="0" fillId="3" borderId="1" xfId="0" applyFill="1" applyBorder="1" applyAlignment="1" applyProtection="1">
      <alignment horizontal="left" vertical="top" wrapText="1"/>
      <protection locked="0"/>
    </xf>
    <xf numFmtId="0" fontId="1" fillId="3" borderId="2" xfId="0" applyFont="1" applyFill="1" applyBorder="1" applyAlignment="1" applyProtection="1">
      <alignment horizontal="left"/>
      <protection locked="0"/>
    </xf>
    <xf numFmtId="0" fontId="0" fillId="3" borderId="3" xfId="0" applyFill="1" applyBorder="1" applyAlignment="1" applyProtection="1">
      <alignment horizontal="left"/>
      <protection locked="0"/>
    </xf>
    <xf numFmtId="0" fontId="0" fillId="3" borderId="5" xfId="0" applyFill="1" applyBorder="1" applyAlignment="1" applyProtection="1">
      <alignment horizontal="left"/>
      <protection locked="0"/>
    </xf>
    <xf numFmtId="0" fontId="0" fillId="3" borderId="2" xfId="0" applyFill="1" applyBorder="1" applyAlignment="1" applyProtection="1">
      <alignment horizontal="left"/>
      <protection locked="0"/>
    </xf>
    <xf numFmtId="0" fontId="8" fillId="2" borderId="1" xfId="0" applyFont="1" applyFill="1" applyBorder="1" applyAlignment="1">
      <alignment horizontal="left"/>
    </xf>
    <xf numFmtId="168" fontId="0" fillId="3" borderId="2" xfId="1" applyNumberFormat="1" applyFont="1" applyFill="1" applyBorder="1" applyAlignment="1" applyProtection="1">
      <alignment horizontal="left"/>
      <protection locked="0"/>
    </xf>
    <xf numFmtId="168" fontId="0" fillId="3" borderId="3" xfId="1" applyNumberFormat="1" applyFont="1" applyFill="1" applyBorder="1" applyAlignment="1" applyProtection="1">
      <alignment horizontal="left"/>
      <protection locked="0"/>
    </xf>
    <xf numFmtId="168" fontId="0" fillId="3" borderId="5" xfId="1" applyNumberFormat="1" applyFont="1" applyFill="1" applyBorder="1" applyAlignment="1" applyProtection="1">
      <alignment horizontal="left"/>
      <protection locked="0"/>
    </xf>
    <xf numFmtId="43" fontId="0" fillId="3" borderId="2" xfId="1" applyFont="1" applyFill="1" applyBorder="1" applyAlignment="1" applyProtection="1">
      <alignment horizontal="left" wrapText="1"/>
      <protection locked="0"/>
    </xf>
    <xf numFmtId="43" fontId="0" fillId="3" borderId="3" xfId="1" applyFont="1" applyFill="1" applyBorder="1" applyAlignment="1" applyProtection="1">
      <alignment horizontal="left" wrapText="1"/>
      <protection locked="0"/>
    </xf>
    <xf numFmtId="43" fontId="0" fillId="3" borderId="5" xfId="1" applyFont="1" applyFill="1" applyBorder="1" applyAlignment="1" applyProtection="1">
      <alignment horizontal="left" wrapText="1"/>
      <protection locked="0"/>
    </xf>
    <xf numFmtId="14" fontId="1" fillId="3" borderId="2" xfId="0" applyNumberFormat="1" applyFont="1" applyFill="1" applyBorder="1" applyAlignment="1" applyProtection="1">
      <alignment horizontal="left" wrapText="1"/>
      <protection locked="0"/>
    </xf>
    <xf numFmtId="14" fontId="0" fillId="3" borderId="3" xfId="0" applyNumberFormat="1" applyFill="1" applyBorder="1" applyAlignment="1" applyProtection="1">
      <alignment horizontal="left" wrapText="1"/>
      <protection locked="0"/>
    </xf>
    <xf numFmtId="14" fontId="0" fillId="3" borderId="5" xfId="0" applyNumberFormat="1" applyFill="1" applyBorder="1" applyAlignment="1" applyProtection="1">
      <alignment horizontal="left" wrapText="1"/>
      <protection locked="0"/>
    </xf>
    <xf numFmtId="0" fontId="2" fillId="12" borderId="15" xfId="4" applyFont="1" applyFill="1" applyBorder="1" applyAlignment="1" applyProtection="1">
      <alignment horizontal="center" vertical="center" wrapText="1"/>
    </xf>
    <xf numFmtId="0" fontId="2" fillId="12" borderId="17" xfId="4" applyFont="1" applyFill="1" applyBorder="1" applyAlignment="1" applyProtection="1">
      <alignment horizontal="center" vertical="center" wrapText="1"/>
    </xf>
    <xf numFmtId="0" fontId="2" fillId="12" borderId="16" xfId="4" applyFont="1" applyFill="1" applyBorder="1" applyAlignment="1" applyProtection="1">
      <alignment horizontal="center" vertical="center" wrapText="1"/>
    </xf>
    <xf numFmtId="0" fontId="17" fillId="9" borderId="1" xfId="0" applyFont="1" applyFill="1" applyBorder="1" applyAlignment="1">
      <alignment horizontal="left" wrapText="1"/>
    </xf>
    <xf numFmtId="0" fontId="17" fillId="7" borderId="1" xfId="0" applyFont="1" applyFill="1" applyBorder="1" applyAlignment="1">
      <alignment horizontal="right"/>
    </xf>
    <xf numFmtId="0" fontId="0" fillId="7" borderId="1" xfId="0" applyFill="1" applyBorder="1" applyAlignment="1">
      <alignment horizontal="right"/>
    </xf>
    <xf numFmtId="0" fontId="18" fillId="0" borderId="2" xfId="0" applyNumberFormat="1" applyFont="1" applyFill="1" applyBorder="1" applyAlignment="1" applyProtection="1">
      <alignment horizontal="center" vertical="center" wrapText="1"/>
      <protection hidden="1"/>
    </xf>
    <xf numFmtId="0" fontId="18" fillId="0" borderId="3" xfId="0" applyNumberFormat="1" applyFont="1" applyFill="1" applyBorder="1" applyAlignment="1" applyProtection="1">
      <alignment horizontal="center" vertical="center" wrapText="1"/>
      <protection hidden="1"/>
    </xf>
    <xf numFmtId="0" fontId="18" fillId="0" borderId="5" xfId="0" applyNumberFormat="1" applyFont="1" applyFill="1" applyBorder="1" applyAlignment="1" applyProtection="1">
      <alignment horizontal="center" vertical="center" wrapText="1"/>
      <protection hidden="1"/>
    </xf>
    <xf numFmtId="0" fontId="17" fillId="9" borderId="1" xfId="0" applyFont="1" applyFill="1" applyBorder="1" applyAlignment="1">
      <alignment horizontal="left"/>
    </xf>
    <xf numFmtId="0" fontId="0" fillId="9" borderId="1" xfId="0" applyFill="1" applyBorder="1" applyAlignment="1"/>
    <xf numFmtId="0" fontId="17" fillId="7" borderId="2" xfId="0" applyFont="1" applyFill="1" applyBorder="1" applyAlignment="1">
      <alignment horizontal="right"/>
    </xf>
    <xf numFmtId="0" fontId="17" fillId="7" borderId="5" xfId="0" applyFont="1" applyFill="1" applyBorder="1" applyAlignment="1">
      <alignment horizontal="right"/>
    </xf>
    <xf numFmtId="0" fontId="20" fillId="7" borderId="0" xfId="0" applyFont="1" applyFill="1" applyBorder="1" applyAlignment="1" applyProtection="1">
      <alignment horizont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7" borderId="6" xfId="0" applyFont="1" applyFill="1" applyBorder="1" applyAlignment="1">
      <alignment horizontal="center"/>
    </xf>
    <xf numFmtId="0" fontId="17" fillId="7" borderId="7" xfId="0" applyFont="1" applyFill="1" applyBorder="1" applyAlignment="1">
      <alignment horizontal="center"/>
    </xf>
    <xf numFmtId="0" fontId="17" fillId="7" borderId="8" xfId="0" applyFont="1" applyFill="1" applyBorder="1" applyAlignment="1">
      <alignment horizontal="center"/>
    </xf>
    <xf numFmtId="0" fontId="17" fillId="7" borderId="2" xfId="0" applyFont="1" applyFill="1" applyBorder="1" applyAlignment="1">
      <alignment horizontal="left"/>
    </xf>
    <xf numFmtId="0" fontId="0" fillId="7" borderId="3" xfId="0" applyFill="1" applyBorder="1" applyAlignment="1">
      <alignment horizontal="left"/>
    </xf>
    <xf numFmtId="0" fontId="0" fillId="7" borderId="5" xfId="0" applyFill="1" applyBorder="1" applyAlignment="1">
      <alignment horizontal="left"/>
    </xf>
    <xf numFmtId="0" fontId="17" fillId="7" borderId="2" xfId="0" applyFont="1" applyFill="1" applyBorder="1" applyAlignment="1">
      <alignment horizontal="center"/>
    </xf>
    <xf numFmtId="0" fontId="0" fillId="0" borderId="3" xfId="0" applyBorder="1" applyAlignment="1">
      <alignment horizontal="center"/>
    </xf>
    <xf numFmtId="43" fontId="1" fillId="3" borderId="2" xfId="1" applyFont="1" applyFill="1" applyBorder="1" applyAlignment="1" applyProtection="1">
      <alignment horizontal="left"/>
      <protection locked="0"/>
    </xf>
    <xf numFmtId="43" fontId="0" fillId="3" borderId="3" xfId="1" applyFont="1" applyFill="1" applyBorder="1" applyAlignment="1" applyProtection="1">
      <alignment horizontal="left"/>
      <protection locked="0"/>
    </xf>
    <xf numFmtId="43" fontId="0" fillId="3" borderId="5" xfId="1" applyFont="1" applyFill="1" applyBorder="1" applyAlignment="1" applyProtection="1">
      <alignment horizontal="left"/>
      <protection locked="0"/>
    </xf>
    <xf numFmtId="43" fontId="0" fillId="3" borderId="2" xfId="1" applyFont="1" applyFill="1" applyBorder="1" applyAlignment="1" applyProtection="1">
      <alignment horizontal="left"/>
      <protection locked="0"/>
    </xf>
    <xf numFmtId="43" fontId="1" fillId="3" borderId="6" xfId="1" applyFont="1" applyFill="1" applyBorder="1" applyAlignment="1" applyProtection="1">
      <alignment horizontal="left" vertical="top" wrapText="1"/>
      <protection locked="0"/>
    </xf>
    <xf numFmtId="43" fontId="0" fillId="3" borderId="7" xfId="1" applyFont="1" applyFill="1" applyBorder="1" applyAlignment="1" applyProtection="1">
      <alignment horizontal="left" vertical="top" wrapText="1"/>
      <protection locked="0"/>
    </xf>
    <xf numFmtId="43" fontId="0" fillId="3" borderId="8" xfId="1" applyFont="1" applyFill="1" applyBorder="1" applyAlignment="1" applyProtection="1">
      <alignment horizontal="left" vertical="top" wrapText="1"/>
      <protection locked="0"/>
    </xf>
    <xf numFmtId="43" fontId="0" fillId="3" borderId="9" xfId="1" applyFont="1" applyFill="1" applyBorder="1" applyAlignment="1" applyProtection="1">
      <alignment horizontal="left" vertical="top" wrapText="1"/>
      <protection locked="0"/>
    </xf>
    <xf numFmtId="43" fontId="0" fillId="3" borderId="0" xfId="1" applyFont="1" applyFill="1" applyBorder="1" applyAlignment="1" applyProtection="1">
      <alignment horizontal="left" vertical="top" wrapText="1"/>
      <protection locked="0"/>
    </xf>
    <xf numFmtId="43" fontId="0" fillId="3" borderId="10" xfId="1" applyFont="1" applyFill="1" applyBorder="1" applyAlignment="1" applyProtection="1">
      <alignment horizontal="left" vertical="top" wrapText="1"/>
      <protection locked="0"/>
    </xf>
    <xf numFmtId="43" fontId="0" fillId="3" borderId="11" xfId="1" applyFont="1" applyFill="1" applyBorder="1" applyAlignment="1" applyProtection="1">
      <alignment horizontal="left" vertical="top" wrapText="1"/>
      <protection locked="0"/>
    </xf>
    <xf numFmtId="43" fontId="0" fillId="3" borderId="12" xfId="1" applyFont="1" applyFill="1" applyBorder="1" applyAlignment="1" applyProtection="1">
      <alignment horizontal="left" vertical="top" wrapText="1"/>
      <protection locked="0"/>
    </xf>
    <xf numFmtId="43" fontId="0" fillId="3" borderId="13" xfId="1" applyFont="1" applyFill="1" applyBorder="1" applyAlignment="1" applyProtection="1">
      <alignment horizontal="left" vertical="top" wrapText="1"/>
      <protection locked="0"/>
    </xf>
    <xf numFmtId="0" fontId="17" fillId="7" borderId="6" xfId="0" applyFont="1" applyFill="1" applyBorder="1" applyAlignment="1">
      <alignment horizontal="right"/>
    </xf>
    <xf numFmtId="0" fontId="17" fillId="7" borderId="7" xfId="0" applyFont="1" applyFill="1" applyBorder="1" applyAlignment="1">
      <alignment horizontal="right"/>
    </xf>
    <xf numFmtId="0" fontId="17" fillId="7" borderId="0" xfId="0" applyFont="1" applyFill="1" applyBorder="1" applyAlignment="1">
      <alignment horizontal="right"/>
    </xf>
    <xf numFmtId="0" fontId="17" fillId="11" borderId="11" xfId="0" applyFont="1" applyFill="1" applyBorder="1" applyAlignment="1">
      <alignment horizontal="center" vertical="center" wrapText="1"/>
    </xf>
    <xf numFmtId="0" fontId="0" fillId="11" borderId="12" xfId="0" applyFill="1" applyBorder="1" applyAlignment="1">
      <alignment horizontal="center" vertical="center"/>
    </xf>
    <xf numFmtId="0" fontId="17" fillId="9" borderId="2" xfId="0" applyFont="1" applyFill="1" applyBorder="1" applyAlignment="1">
      <alignment horizontal="left"/>
    </xf>
    <xf numFmtId="0" fontId="17" fillId="9" borderId="3" xfId="0" applyFont="1" applyFill="1" applyBorder="1" applyAlignment="1">
      <alignment horizontal="left"/>
    </xf>
    <xf numFmtId="0" fontId="17" fillId="9" borderId="5" xfId="0" applyFont="1" applyFill="1" applyBorder="1" applyAlignment="1">
      <alignment horizontal="left"/>
    </xf>
    <xf numFmtId="164" fontId="0" fillId="3" borderId="6" xfId="2" applyNumberFormat="1" applyFont="1" applyFill="1" applyBorder="1" applyAlignment="1" applyProtection="1">
      <alignment horizontal="left" vertical="top"/>
      <protection locked="0"/>
    </xf>
    <xf numFmtId="164" fontId="0" fillId="3" borderId="7" xfId="2" applyNumberFormat="1" applyFont="1" applyFill="1" applyBorder="1" applyAlignment="1" applyProtection="1">
      <alignment horizontal="left" vertical="top"/>
      <protection locked="0"/>
    </xf>
    <xf numFmtId="164" fontId="0" fillId="3" borderId="8" xfId="2" applyNumberFormat="1" applyFont="1" applyFill="1" applyBorder="1" applyAlignment="1" applyProtection="1">
      <alignment horizontal="left" vertical="top"/>
      <protection locked="0"/>
    </xf>
    <xf numFmtId="164" fontId="0" fillId="3" borderId="9" xfId="2" applyNumberFormat="1" applyFont="1" applyFill="1" applyBorder="1" applyAlignment="1" applyProtection="1">
      <alignment horizontal="left" vertical="top"/>
      <protection locked="0"/>
    </xf>
    <xf numFmtId="164" fontId="0" fillId="3" borderId="0" xfId="2" applyNumberFormat="1" applyFont="1" applyFill="1" applyBorder="1" applyAlignment="1" applyProtection="1">
      <alignment horizontal="left" vertical="top"/>
      <protection locked="0"/>
    </xf>
    <xf numFmtId="164" fontId="0" fillId="3" borderId="10" xfId="2" applyNumberFormat="1" applyFont="1" applyFill="1" applyBorder="1" applyAlignment="1" applyProtection="1">
      <alignment horizontal="left" vertical="top"/>
      <protection locked="0"/>
    </xf>
    <xf numFmtId="164" fontId="0" fillId="3" borderId="11" xfId="2" applyNumberFormat="1" applyFont="1" applyFill="1" applyBorder="1" applyAlignment="1" applyProtection="1">
      <alignment horizontal="left" vertical="top"/>
      <protection locked="0"/>
    </xf>
    <xf numFmtId="164" fontId="0" fillId="3" borderId="12" xfId="2" applyNumberFormat="1" applyFont="1" applyFill="1" applyBorder="1" applyAlignment="1" applyProtection="1">
      <alignment horizontal="left" vertical="top"/>
      <protection locked="0"/>
    </xf>
    <xf numFmtId="164" fontId="0" fillId="3" borderId="13" xfId="2" applyNumberFormat="1" applyFont="1" applyFill="1" applyBorder="1" applyAlignment="1" applyProtection="1">
      <alignment horizontal="left" vertical="top"/>
      <protection locked="0"/>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17" fillId="9" borderId="2" xfId="0" applyFont="1" applyFill="1" applyBorder="1" applyAlignment="1">
      <alignment horizontal="left" wrapText="1"/>
    </xf>
    <xf numFmtId="0" fontId="0" fillId="9" borderId="3" xfId="0" applyFill="1" applyBorder="1" applyAlignment="1">
      <alignment wrapText="1"/>
    </xf>
    <xf numFmtId="0" fontId="0" fillId="9" borderId="5" xfId="0" applyFill="1" applyBorder="1" applyAlignment="1">
      <alignment wrapText="1"/>
    </xf>
    <xf numFmtId="0" fontId="17" fillId="11" borderId="2" xfId="0" applyFont="1" applyFill="1" applyBorder="1" applyAlignment="1">
      <alignment horizontal="center" vertical="center" wrapText="1"/>
    </xf>
    <xf numFmtId="0" fontId="17" fillId="11" borderId="3" xfId="0" applyFont="1" applyFill="1" applyBorder="1" applyAlignment="1">
      <alignment horizontal="center" vertical="center" wrapText="1"/>
    </xf>
    <xf numFmtId="0" fontId="17" fillId="11" borderId="5" xfId="0" applyFont="1" applyFill="1" applyBorder="1" applyAlignment="1">
      <alignment horizontal="center" vertical="center" wrapText="1"/>
    </xf>
    <xf numFmtId="43" fontId="1" fillId="3" borderId="6" xfId="1" applyFont="1" applyFill="1" applyBorder="1" applyAlignment="1" applyProtection="1">
      <alignment horizontal="left" vertical="top"/>
      <protection locked="0"/>
    </xf>
    <xf numFmtId="43" fontId="0" fillId="3" borderId="7" xfId="1" applyFont="1" applyFill="1" applyBorder="1" applyAlignment="1" applyProtection="1">
      <alignment horizontal="left" vertical="top"/>
      <protection locked="0"/>
    </xf>
    <xf numFmtId="43" fontId="0" fillId="3" borderId="8" xfId="1" applyFont="1" applyFill="1" applyBorder="1" applyAlignment="1" applyProtection="1">
      <alignment horizontal="left" vertical="top"/>
      <protection locked="0"/>
    </xf>
    <xf numFmtId="43" fontId="0" fillId="3" borderId="9" xfId="1" applyFont="1" applyFill="1" applyBorder="1" applyAlignment="1" applyProtection="1">
      <alignment horizontal="left" vertical="top"/>
      <protection locked="0"/>
    </xf>
    <xf numFmtId="43" fontId="0" fillId="3" borderId="0" xfId="1" applyFont="1" applyFill="1" applyBorder="1" applyAlignment="1" applyProtection="1">
      <alignment horizontal="left" vertical="top"/>
      <protection locked="0"/>
    </xf>
    <xf numFmtId="43" fontId="0" fillId="3" borderId="10" xfId="1" applyFont="1" applyFill="1" applyBorder="1" applyAlignment="1" applyProtection="1">
      <alignment horizontal="left" vertical="top"/>
      <protection locked="0"/>
    </xf>
    <xf numFmtId="43" fontId="0" fillId="3" borderId="11" xfId="1" applyFont="1" applyFill="1" applyBorder="1" applyAlignment="1" applyProtection="1">
      <alignment horizontal="left" vertical="top"/>
      <protection locked="0"/>
    </xf>
    <xf numFmtId="43" fontId="0" fillId="3" borderId="12" xfId="1" applyFont="1" applyFill="1" applyBorder="1" applyAlignment="1" applyProtection="1">
      <alignment horizontal="left" vertical="top"/>
      <protection locked="0"/>
    </xf>
    <xf numFmtId="43" fontId="0" fillId="3" borderId="13" xfId="1" applyFont="1" applyFill="1" applyBorder="1" applyAlignment="1" applyProtection="1">
      <alignment horizontal="left" vertical="top"/>
      <protection locked="0"/>
    </xf>
    <xf numFmtId="0" fontId="13" fillId="0" borderId="0" xfId="0" applyFont="1" applyAlignment="1">
      <alignment horizontal="right"/>
    </xf>
    <xf numFmtId="0" fontId="13" fillId="0" borderId="10" xfId="0" applyFont="1" applyBorder="1" applyAlignment="1">
      <alignment horizontal="right"/>
    </xf>
    <xf numFmtId="0" fontId="18" fillId="0" borderId="2" xfId="0" applyFont="1" applyFill="1" applyBorder="1" applyAlignment="1" applyProtection="1">
      <alignment horizontal="center" vertical="center" wrapText="1"/>
      <protection hidden="1"/>
    </xf>
    <xf numFmtId="0" fontId="18" fillId="0" borderId="3" xfId="0" applyFont="1" applyFill="1" applyBorder="1" applyAlignment="1" applyProtection="1">
      <alignment horizontal="center" vertical="center" wrapText="1"/>
      <protection hidden="1"/>
    </xf>
    <xf numFmtId="0" fontId="18" fillId="0" borderId="5" xfId="0" applyFont="1" applyFill="1" applyBorder="1" applyAlignment="1" applyProtection="1">
      <alignment horizontal="center" vertical="center" wrapText="1"/>
      <protection hidden="1"/>
    </xf>
    <xf numFmtId="0" fontId="0" fillId="0" borderId="7" xfId="0" applyBorder="1" applyAlignment="1">
      <alignment horizontal="right"/>
    </xf>
    <xf numFmtId="0" fontId="0" fillId="0" borderId="8" xfId="0" applyBorder="1" applyAlignment="1">
      <alignment horizontal="right"/>
    </xf>
    <xf numFmtId="0" fontId="18" fillId="10" borderId="2" xfId="0" applyFont="1" applyFill="1" applyBorder="1" applyAlignment="1" applyProtection="1">
      <alignment horizontal="center" vertical="center"/>
      <protection locked="0"/>
    </xf>
    <xf numFmtId="0" fontId="18" fillId="10" borderId="3" xfId="0" applyFont="1" applyFill="1" applyBorder="1" applyAlignment="1" applyProtection="1">
      <alignment horizontal="center" vertical="center"/>
      <protection locked="0"/>
    </xf>
    <xf numFmtId="0" fontId="18" fillId="10" borderId="5" xfId="0" applyFont="1" applyFill="1" applyBorder="1" applyAlignment="1" applyProtection="1">
      <alignment horizontal="center" vertical="center"/>
      <protection locked="0"/>
    </xf>
    <xf numFmtId="0" fontId="16" fillId="7" borderId="6" xfId="0" applyFont="1" applyFill="1" applyBorder="1" applyAlignment="1" applyProtection="1">
      <alignment horizontal="center" vertical="center" wrapText="1"/>
    </xf>
    <xf numFmtId="0" fontId="16" fillId="7" borderId="7" xfId="0" applyFont="1" applyFill="1" applyBorder="1" applyAlignment="1" applyProtection="1">
      <alignment horizontal="center" vertical="center" wrapText="1"/>
    </xf>
    <xf numFmtId="0" fontId="16" fillId="7" borderId="8" xfId="0" applyFont="1" applyFill="1" applyBorder="1" applyAlignment="1" applyProtection="1">
      <alignment horizontal="center" vertical="center" wrapText="1"/>
    </xf>
    <xf numFmtId="0" fontId="16" fillId="7" borderId="9" xfId="0" applyFont="1" applyFill="1" applyBorder="1" applyAlignment="1" applyProtection="1">
      <alignment horizontal="center" vertical="center" wrapText="1"/>
    </xf>
    <xf numFmtId="0" fontId="16" fillId="7" borderId="0" xfId="0" applyFont="1" applyFill="1" applyBorder="1" applyAlignment="1" applyProtection="1">
      <alignment horizontal="center" vertical="center" wrapText="1"/>
    </xf>
    <xf numFmtId="0" fontId="16" fillId="7" borderId="10" xfId="0" applyFont="1" applyFill="1" applyBorder="1" applyAlignment="1" applyProtection="1">
      <alignment horizontal="center" vertical="center" wrapText="1"/>
    </xf>
    <xf numFmtId="0" fontId="2" fillId="7" borderId="9" xfId="0" applyFont="1" applyFill="1" applyBorder="1" applyAlignment="1">
      <alignment horizontal="center" vertical="center" wrapText="1"/>
    </xf>
    <xf numFmtId="0" fontId="2" fillId="7" borderId="0" xfId="0" applyFont="1" applyFill="1" applyBorder="1" applyAlignment="1">
      <alignment horizontal="center" vertical="center" wrapText="1"/>
    </xf>
    <xf numFmtId="0" fontId="2" fillId="7" borderId="10" xfId="0" applyFont="1" applyFill="1" applyBorder="1" applyAlignment="1">
      <alignment horizontal="center" vertical="center" wrapText="1"/>
    </xf>
  </cellXfs>
  <cellStyles count="5">
    <cellStyle name="Comma" xfId="1" builtinId="3"/>
    <cellStyle name="Currency" xfId="2" builtinId="4"/>
    <cellStyle name="Normal" xfId="0" builtinId="0"/>
    <cellStyle name="Normal 173" xfId="4" xr:uid="{00000000-0005-0000-0000-000003000000}"/>
    <cellStyle name="Percent" xfId="3" builtinId="5"/>
  </cellStyles>
  <dxfs count="2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16"/>
  <sheetViews>
    <sheetView workbookViewId="0">
      <selection activeCell="K7" sqref="K7"/>
    </sheetView>
  </sheetViews>
  <sheetFormatPr defaultRowHeight="12.75" x14ac:dyDescent="0.2"/>
  <cols>
    <col min="1" max="1" width="24.28515625" bestFit="1" customWidth="1"/>
    <col min="3" max="3" width="10.85546875" bestFit="1" customWidth="1"/>
    <col min="5" max="5" width="21.7109375" bestFit="1" customWidth="1"/>
    <col min="7" max="7" width="18.5703125" bestFit="1" customWidth="1"/>
  </cols>
  <sheetData>
    <row r="1" spans="1:9" x14ac:dyDescent="0.2">
      <c r="A1" s="29" t="s">
        <v>0</v>
      </c>
      <c r="C1" s="29" t="s">
        <v>1</v>
      </c>
      <c r="E1" s="29" t="s">
        <v>2</v>
      </c>
      <c r="G1" s="29" t="s">
        <v>3</v>
      </c>
      <c r="I1" s="29" t="s">
        <v>4</v>
      </c>
    </row>
    <row r="2" spans="1:9" x14ac:dyDescent="0.2">
      <c r="A2" s="124" t="s">
        <v>5</v>
      </c>
      <c r="C2" s="124" t="s">
        <v>6</v>
      </c>
      <c r="E2" s="124" t="s">
        <v>7</v>
      </c>
      <c r="G2" s="124" t="s">
        <v>8</v>
      </c>
      <c r="I2" s="124" t="s">
        <v>9</v>
      </c>
    </row>
    <row r="3" spans="1:9" x14ac:dyDescent="0.2">
      <c r="A3" s="124" t="s">
        <v>10</v>
      </c>
      <c r="C3" s="124" t="s">
        <v>11</v>
      </c>
      <c r="E3" s="124" t="s">
        <v>12</v>
      </c>
      <c r="G3" s="124" t="s">
        <v>13</v>
      </c>
      <c r="I3" s="124" t="s">
        <v>14</v>
      </c>
    </row>
    <row r="4" spans="1:9" x14ac:dyDescent="0.2">
      <c r="A4" s="124" t="s">
        <v>15</v>
      </c>
      <c r="E4" s="124" t="s">
        <v>16</v>
      </c>
      <c r="G4" s="124" t="s">
        <v>17</v>
      </c>
      <c r="I4" s="124" t="s">
        <v>18</v>
      </c>
    </row>
    <row r="5" spans="1:9" x14ac:dyDescent="0.2">
      <c r="A5" s="124" t="s">
        <v>19</v>
      </c>
      <c r="E5" s="124" t="s">
        <v>20</v>
      </c>
      <c r="G5" s="124" t="s">
        <v>21</v>
      </c>
      <c r="I5" s="124" t="s">
        <v>22</v>
      </c>
    </row>
    <row r="6" spans="1:9" x14ac:dyDescent="0.2">
      <c r="A6" s="124" t="s">
        <v>23</v>
      </c>
      <c r="E6" s="124" t="s">
        <v>11</v>
      </c>
      <c r="G6" s="124" t="s">
        <v>11</v>
      </c>
      <c r="I6" s="124" t="s">
        <v>24</v>
      </c>
    </row>
    <row r="7" spans="1:9" x14ac:dyDescent="0.2">
      <c r="A7" s="124" t="s">
        <v>25</v>
      </c>
      <c r="I7" s="124" t="s">
        <v>26</v>
      </c>
    </row>
    <row r="8" spans="1:9" x14ac:dyDescent="0.2">
      <c r="A8" s="124" t="s">
        <v>27</v>
      </c>
      <c r="I8" s="124" t="s">
        <v>28</v>
      </c>
    </row>
    <row r="9" spans="1:9" x14ac:dyDescent="0.2">
      <c r="A9" s="124" t="s">
        <v>11</v>
      </c>
      <c r="I9" s="124" t="s">
        <v>29</v>
      </c>
    </row>
    <row r="10" spans="1:9" x14ac:dyDescent="0.2">
      <c r="I10" s="124" t="s">
        <v>30</v>
      </c>
    </row>
    <row r="11" spans="1:9" x14ac:dyDescent="0.2">
      <c r="I11" s="124" t="s">
        <v>31</v>
      </c>
    </row>
    <row r="12" spans="1:9" x14ac:dyDescent="0.2">
      <c r="I12" s="124" t="s">
        <v>32</v>
      </c>
    </row>
    <row r="13" spans="1:9" x14ac:dyDescent="0.2">
      <c r="I13" s="124" t="s">
        <v>33</v>
      </c>
    </row>
    <row r="14" spans="1:9" x14ac:dyDescent="0.2">
      <c r="I14" s="124" t="s">
        <v>34</v>
      </c>
    </row>
    <row r="15" spans="1:9" x14ac:dyDescent="0.2">
      <c r="I15" s="124" t="s">
        <v>35</v>
      </c>
    </row>
    <row r="16" spans="1:9" x14ac:dyDescent="0.2">
      <c r="I16" s="124" t="s">
        <v>36</v>
      </c>
    </row>
  </sheetData>
  <sortState xmlns:xlrd2="http://schemas.microsoft.com/office/spreadsheetml/2017/richdata2" ref="I2:I16">
    <sortCondition ref="I2:I16"/>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M24"/>
  <sheetViews>
    <sheetView tabSelected="1" workbookViewId="0">
      <selection activeCell="B5" sqref="B5"/>
    </sheetView>
  </sheetViews>
  <sheetFormatPr defaultColWidth="0" defaultRowHeight="12.75" zeroHeight="1" x14ac:dyDescent="0.2"/>
  <cols>
    <col min="1" max="1" width="4.140625" customWidth="1"/>
    <col min="2" max="2" width="21.7109375" customWidth="1"/>
    <col min="3" max="3" width="18.5703125" customWidth="1"/>
    <col min="4" max="5" width="9.140625" customWidth="1"/>
    <col min="6" max="6" width="17.42578125" customWidth="1"/>
    <col min="7" max="7" width="4.5703125" customWidth="1"/>
    <col min="8" max="10" width="9.140625" customWidth="1"/>
    <col min="11" max="11" width="3.5703125" customWidth="1"/>
    <col min="12" max="13" width="0" hidden="1" customWidth="1"/>
    <col min="14" max="16384" width="9.140625" hidden="1"/>
  </cols>
  <sheetData>
    <row r="1" spans="2:13" x14ac:dyDescent="0.2">
      <c r="J1" s="3" t="s">
        <v>37</v>
      </c>
    </row>
    <row r="2" spans="2:13" x14ac:dyDescent="0.2"/>
    <row r="3" spans="2:13" ht="28.5" x14ac:dyDescent="0.45">
      <c r="B3" s="4" t="s">
        <v>38</v>
      </c>
      <c r="F3" s="5"/>
    </row>
    <row r="4" spans="2:13" ht="15.75" x14ac:dyDescent="0.25">
      <c r="B4" s="6" t="s">
        <v>215</v>
      </c>
    </row>
    <row r="5" spans="2:13" x14ac:dyDescent="0.2"/>
    <row r="6" spans="2:13" x14ac:dyDescent="0.2"/>
    <row r="7" spans="2:13" x14ac:dyDescent="0.2">
      <c r="B7" s="125" t="s">
        <v>214</v>
      </c>
      <c r="C7" s="126"/>
      <c r="D7" s="126"/>
      <c r="E7" s="126"/>
      <c r="F7" s="126"/>
      <c r="G7" s="126"/>
      <c r="H7" s="126"/>
      <c r="I7" s="126"/>
      <c r="J7" s="127"/>
    </row>
    <row r="8" spans="2:13" x14ac:dyDescent="0.2">
      <c r="B8" s="128"/>
      <c r="C8" s="129"/>
      <c r="D8" s="129"/>
      <c r="E8" s="129"/>
      <c r="F8" s="129"/>
      <c r="G8" s="129"/>
      <c r="H8" s="129"/>
      <c r="I8" s="129"/>
      <c r="J8" s="130"/>
    </row>
    <row r="9" spans="2:13" x14ac:dyDescent="0.2">
      <c r="B9" s="128"/>
      <c r="C9" s="129"/>
      <c r="D9" s="129"/>
      <c r="E9" s="129"/>
      <c r="F9" s="129"/>
      <c r="G9" s="129"/>
      <c r="H9" s="129"/>
      <c r="I9" s="129"/>
      <c r="J9" s="130"/>
    </row>
    <row r="10" spans="2:13" x14ac:dyDescent="0.2">
      <c r="B10" s="128"/>
      <c r="C10" s="129"/>
      <c r="D10" s="129"/>
      <c r="E10" s="129"/>
      <c r="F10" s="129"/>
      <c r="G10" s="129"/>
      <c r="H10" s="129"/>
      <c r="I10" s="129"/>
      <c r="J10" s="130"/>
    </row>
    <row r="11" spans="2:13" x14ac:dyDescent="0.2">
      <c r="B11" s="131"/>
      <c r="C11" s="132"/>
      <c r="D11" s="132"/>
      <c r="E11" s="132"/>
      <c r="F11" s="132"/>
      <c r="G11" s="132"/>
      <c r="H11" s="132"/>
      <c r="I11" s="132"/>
      <c r="J11" s="133"/>
    </row>
    <row r="12" spans="2:13" x14ac:dyDescent="0.2"/>
    <row r="13" spans="2:13" ht="15" customHeight="1" x14ac:dyDescent="0.25">
      <c r="B13" s="10"/>
    </row>
    <row r="14" spans="2:13" ht="15.75" thickBot="1" x14ac:dyDescent="0.3">
      <c r="B14" s="10" t="s">
        <v>39</v>
      </c>
      <c r="M14" s="11" t="s">
        <v>40</v>
      </c>
    </row>
    <row r="15" spans="2:13" ht="14.25" thickTop="1" thickBot="1" x14ac:dyDescent="0.25">
      <c r="B15" s="18" t="s">
        <v>41</v>
      </c>
    </row>
    <row r="16" spans="2:13" ht="14.25" thickTop="1" thickBot="1" x14ac:dyDescent="0.25">
      <c r="B16" s="19" t="s">
        <v>42</v>
      </c>
    </row>
    <row r="17" spans="2:10" ht="14.25" thickTop="1" thickBot="1" x14ac:dyDescent="0.25">
      <c r="B17" s="20" t="s">
        <v>43</v>
      </c>
    </row>
    <row r="18" spans="2:10" ht="15.75" thickTop="1" x14ac:dyDescent="0.25">
      <c r="B18" s="21" t="s">
        <v>44</v>
      </c>
    </row>
    <row r="19" spans="2:10" x14ac:dyDescent="0.2"/>
    <row r="20" spans="2:10" ht="15" x14ac:dyDescent="0.25">
      <c r="B20" s="22" t="s">
        <v>45</v>
      </c>
    </row>
    <row r="21" spans="2:10" x14ac:dyDescent="0.2">
      <c r="B21" s="23" t="s">
        <v>46</v>
      </c>
    </row>
    <row r="22" spans="2:10" ht="26.25" customHeight="1" x14ac:dyDescent="0.2">
      <c r="B22" s="134" t="s">
        <v>47</v>
      </c>
      <c r="C22" s="134"/>
      <c r="D22" s="134"/>
      <c r="E22" s="134"/>
      <c r="F22" s="134"/>
      <c r="G22" s="134"/>
      <c r="H22" s="134"/>
      <c r="I22" s="134"/>
      <c r="J22" s="134"/>
    </row>
    <row r="23" spans="2:10" x14ac:dyDescent="0.2">
      <c r="B23" s="23" t="s">
        <v>48</v>
      </c>
    </row>
    <row r="24" spans="2:10" x14ac:dyDescent="0.2">
      <c r="B24" s="23" t="s">
        <v>49</v>
      </c>
    </row>
  </sheetData>
  <sheetProtection algorithmName="SHA-512" hashValue="YldZacR1Jxw9/4BQPapo3ZaXuoJ1cahnX2PXvPQz+/I9dQaIQCYNOEi1IfDUvkuLkeX7fK1XITDUe5pLZpecGg==" saltValue="3AQVTjLE9QWQKbD5tUftAw==" spinCount="100000" sheet="1" objects="1" scenarios="1"/>
  <mergeCells count="2">
    <mergeCell ref="B7:J11"/>
    <mergeCell ref="B22:J2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193"/>
  <sheetViews>
    <sheetView zoomScale="85" zoomScaleNormal="85" workbookViewId="0">
      <selection activeCell="B4" sqref="B4"/>
    </sheetView>
  </sheetViews>
  <sheetFormatPr defaultColWidth="0" defaultRowHeight="12.75" zeroHeight="1" x14ac:dyDescent="0.2"/>
  <cols>
    <col min="1" max="1" width="3" customWidth="1"/>
    <col min="2" max="2" width="68" customWidth="1"/>
    <col min="3" max="3" width="6.85546875" customWidth="1"/>
    <col min="4" max="4" width="4.7109375" customWidth="1"/>
    <col min="5" max="7" width="9.140625" customWidth="1"/>
    <col min="8" max="8" width="3.7109375" customWidth="1"/>
    <col min="9" max="9" width="9.140625" customWidth="1"/>
    <col min="10" max="10" width="3.85546875" customWidth="1"/>
    <col min="11" max="11" width="29.85546875" customWidth="1"/>
    <col min="12" max="12" width="23" customWidth="1"/>
    <col min="13" max="16384" width="9.140625" hidden="1"/>
  </cols>
  <sheetData>
    <row r="1" spans="2:12" x14ac:dyDescent="0.2">
      <c r="G1" s="3" t="s">
        <v>50</v>
      </c>
    </row>
    <row r="2" spans="2:12" x14ac:dyDescent="0.2"/>
    <row r="3" spans="2:12" ht="28.5" x14ac:dyDescent="0.45">
      <c r="B3" s="4" t="str">
        <f>'1. Instructions'!B3</f>
        <v>Conventional Products Offer Form</v>
      </c>
      <c r="F3" s="5"/>
    </row>
    <row r="4" spans="2:12" ht="15.75" x14ac:dyDescent="0.25">
      <c r="B4" s="6" t="str">
        <f>'1. Instructions'!B4</f>
        <v>2021-2023 IRP Reliability RFO - Conventional</v>
      </c>
    </row>
    <row r="5" spans="2:12" x14ac:dyDescent="0.2"/>
    <row r="6" spans="2:12" ht="15" x14ac:dyDescent="0.25">
      <c r="C6" s="7"/>
      <c r="D6" s="7"/>
    </row>
    <row r="7" spans="2:12" ht="15" x14ac:dyDescent="0.25">
      <c r="B7" s="8" t="s">
        <v>51</v>
      </c>
      <c r="C7" s="9"/>
      <c r="D7" s="9"/>
      <c r="E7" s="9"/>
      <c r="F7" s="9"/>
      <c r="G7" s="9"/>
    </row>
    <row r="8" spans="2:12" x14ac:dyDescent="0.2"/>
    <row r="9" spans="2:12" ht="15" x14ac:dyDescent="0.25">
      <c r="B9" s="10" t="s">
        <v>52</v>
      </c>
      <c r="K9" s="11" t="s">
        <v>53</v>
      </c>
      <c r="L9" s="11" t="s">
        <v>54</v>
      </c>
    </row>
    <row r="10" spans="2:12" x14ac:dyDescent="0.2">
      <c r="B10" t="s">
        <v>55</v>
      </c>
      <c r="C10" s="135"/>
      <c r="D10" s="136"/>
      <c r="E10" s="136"/>
      <c r="F10" s="136"/>
      <c r="G10" s="136"/>
      <c r="H10" s="12"/>
      <c r="K10" s="13" t="s">
        <v>56</v>
      </c>
      <c r="L10" s="13" t="s">
        <v>57</v>
      </c>
    </row>
    <row r="11" spans="2:12" x14ac:dyDescent="0.2">
      <c r="B11" t="s">
        <v>58</v>
      </c>
      <c r="C11" s="135"/>
      <c r="D11" s="136"/>
      <c r="E11" s="136"/>
      <c r="F11" s="136"/>
      <c r="G11" s="136"/>
      <c r="H11" s="12"/>
      <c r="K11" s="13" t="s">
        <v>59</v>
      </c>
      <c r="L11" s="13" t="s">
        <v>60</v>
      </c>
    </row>
    <row r="12" spans="2:12" x14ac:dyDescent="0.2">
      <c r="B12" t="s">
        <v>61</v>
      </c>
      <c r="C12" s="135"/>
      <c r="D12" s="136"/>
      <c r="E12" s="136"/>
      <c r="F12" s="136"/>
      <c r="G12" s="136"/>
      <c r="H12" s="12"/>
      <c r="K12" s="13" t="s">
        <v>62</v>
      </c>
      <c r="L12" s="13" t="s">
        <v>63</v>
      </c>
    </row>
    <row r="13" spans="2:12" x14ac:dyDescent="0.2">
      <c r="B13" t="s">
        <v>64</v>
      </c>
      <c r="C13" s="135"/>
      <c r="D13" s="136"/>
      <c r="E13" s="136"/>
      <c r="F13" s="136"/>
      <c r="G13" s="136"/>
      <c r="H13" s="12"/>
      <c r="K13" s="13" t="s">
        <v>65</v>
      </c>
      <c r="L13" s="13" t="s">
        <v>66</v>
      </c>
    </row>
    <row r="14" spans="2:12" x14ac:dyDescent="0.2">
      <c r="B14" t="s">
        <v>67</v>
      </c>
      <c r="C14" s="135"/>
      <c r="D14" s="136"/>
      <c r="E14" s="136"/>
      <c r="F14" s="136"/>
      <c r="G14" s="136"/>
      <c r="H14" s="12"/>
      <c r="K14" s="13" t="s">
        <v>68</v>
      </c>
      <c r="L14" s="13" t="s">
        <v>69</v>
      </c>
    </row>
    <row r="15" spans="2:12" x14ac:dyDescent="0.2">
      <c r="K15" s="13" t="s">
        <v>70</v>
      </c>
      <c r="L15" s="13" t="s">
        <v>70</v>
      </c>
    </row>
    <row r="16" spans="2:12" ht="15" x14ac:dyDescent="0.25">
      <c r="B16" s="10" t="s">
        <v>71</v>
      </c>
    </row>
    <row r="17" spans="2:8" x14ac:dyDescent="0.2">
      <c r="B17" t="s">
        <v>55</v>
      </c>
      <c r="C17" s="135"/>
      <c r="D17" s="136"/>
      <c r="E17" s="136"/>
      <c r="F17" s="136"/>
      <c r="G17" s="137"/>
      <c r="H17" s="12"/>
    </row>
    <row r="18" spans="2:8" x14ac:dyDescent="0.2">
      <c r="B18" t="s">
        <v>58</v>
      </c>
      <c r="C18" s="135"/>
      <c r="D18" s="136"/>
      <c r="E18" s="136"/>
      <c r="F18" s="136"/>
      <c r="G18" s="137"/>
      <c r="H18" s="12"/>
    </row>
    <row r="19" spans="2:8" x14ac:dyDescent="0.2">
      <c r="B19" t="s">
        <v>61</v>
      </c>
      <c r="C19" s="135"/>
      <c r="D19" s="136"/>
      <c r="E19" s="136"/>
      <c r="F19" s="136"/>
      <c r="G19" s="137"/>
      <c r="H19" s="12"/>
    </row>
    <row r="20" spans="2:8" x14ac:dyDescent="0.2">
      <c r="B20" t="s">
        <v>64</v>
      </c>
      <c r="C20" s="135"/>
      <c r="D20" s="136"/>
      <c r="E20" s="136"/>
      <c r="F20" s="136"/>
      <c r="G20" s="137"/>
      <c r="H20" s="12"/>
    </row>
    <row r="21" spans="2:8" x14ac:dyDescent="0.2">
      <c r="B21" t="s">
        <v>67</v>
      </c>
      <c r="C21" s="135"/>
      <c r="D21" s="136"/>
      <c r="E21" s="136"/>
      <c r="F21" s="136"/>
      <c r="G21" s="137"/>
      <c r="H21" s="12"/>
    </row>
    <row r="22" spans="2:8" x14ac:dyDescent="0.2"/>
    <row r="23" spans="2:8" ht="15" x14ac:dyDescent="0.25">
      <c r="B23" s="10" t="s">
        <v>72</v>
      </c>
    </row>
    <row r="24" spans="2:8" x14ac:dyDescent="0.2">
      <c r="B24" t="s">
        <v>73</v>
      </c>
      <c r="C24" s="135"/>
      <c r="D24" s="136"/>
      <c r="E24" s="136"/>
      <c r="F24" s="136"/>
      <c r="G24" s="137"/>
      <c r="H24" s="12"/>
    </row>
    <row r="25" spans="2:8" x14ac:dyDescent="0.2">
      <c r="B25" t="s">
        <v>74</v>
      </c>
      <c r="C25" s="135"/>
      <c r="D25" s="136"/>
      <c r="E25" s="136"/>
      <c r="F25" s="136"/>
      <c r="G25" s="137"/>
      <c r="H25" s="12"/>
    </row>
    <row r="26" spans="2:8" x14ac:dyDescent="0.2">
      <c r="B26" t="s">
        <v>75</v>
      </c>
      <c r="C26" s="135"/>
      <c r="D26" s="136"/>
      <c r="E26" s="136"/>
      <c r="F26" s="136"/>
      <c r="G26" s="137"/>
      <c r="H26" s="12"/>
    </row>
    <row r="27" spans="2:8" x14ac:dyDescent="0.2">
      <c r="B27" t="s">
        <v>76</v>
      </c>
      <c r="C27" s="135"/>
      <c r="D27" s="136"/>
      <c r="E27" s="136"/>
      <c r="F27" s="136"/>
      <c r="G27" s="137"/>
      <c r="H27" s="12"/>
    </row>
    <row r="28" spans="2:8" x14ac:dyDescent="0.2">
      <c r="B28" t="s">
        <v>77</v>
      </c>
      <c r="C28" s="135"/>
      <c r="D28" s="136"/>
      <c r="E28" s="136"/>
      <c r="F28" s="136"/>
      <c r="G28" s="137"/>
      <c r="H28" s="12"/>
    </row>
    <row r="29" spans="2:8" x14ac:dyDescent="0.2"/>
    <row r="30" spans="2:8" ht="15" x14ac:dyDescent="0.25">
      <c r="B30" s="10" t="s">
        <v>78</v>
      </c>
    </row>
    <row r="31" spans="2:8" x14ac:dyDescent="0.2">
      <c r="B31" s="14" t="s">
        <v>53</v>
      </c>
      <c r="C31" s="138"/>
      <c r="D31" s="139"/>
      <c r="E31" s="139"/>
      <c r="F31" s="139"/>
      <c r="G31" s="140"/>
      <c r="H31" s="12"/>
    </row>
    <row r="32" spans="2:8" x14ac:dyDescent="0.2">
      <c r="B32" s="14" t="s">
        <v>54</v>
      </c>
      <c r="C32" s="138"/>
      <c r="D32" s="139"/>
      <c r="E32" s="139"/>
      <c r="F32" s="139"/>
      <c r="G32" s="140"/>
      <c r="H32" s="12"/>
    </row>
    <row r="33" spans="2:9" x14ac:dyDescent="0.2">
      <c r="B33" s="14" t="s">
        <v>79</v>
      </c>
      <c r="C33" s="138"/>
      <c r="D33" s="139"/>
      <c r="E33" s="139"/>
      <c r="F33" s="139"/>
      <c r="G33" s="140"/>
      <c r="H33" s="12"/>
    </row>
    <row r="34" spans="2:9" x14ac:dyDescent="0.2">
      <c r="B34" s="14" t="s">
        <v>80</v>
      </c>
      <c r="C34" s="135"/>
      <c r="D34" s="136"/>
      <c r="E34" s="136"/>
      <c r="F34" s="136"/>
      <c r="G34" s="137"/>
    </row>
    <row r="35" spans="2:9" x14ac:dyDescent="0.2"/>
    <row r="36" spans="2:9" x14ac:dyDescent="0.2">
      <c r="B36" s="15" t="s">
        <v>81</v>
      </c>
      <c r="C36" s="135"/>
      <c r="D36" s="136"/>
      <c r="E36" s="136"/>
      <c r="F36" s="136"/>
      <c r="G36" s="137"/>
      <c r="H36" s="12"/>
    </row>
    <row r="37" spans="2:9" x14ac:dyDescent="0.2"/>
    <row r="38" spans="2:9" ht="15" x14ac:dyDescent="0.25">
      <c r="B38" s="8" t="s">
        <v>82</v>
      </c>
      <c r="C38" s="9"/>
      <c r="D38" s="9"/>
      <c r="E38" s="9"/>
      <c r="F38" s="9"/>
      <c r="G38" s="9"/>
    </row>
    <row r="39" spans="2:9" ht="15" x14ac:dyDescent="0.25">
      <c r="B39" s="16" t="s">
        <v>83</v>
      </c>
      <c r="C39" s="138"/>
      <c r="D39" s="139"/>
      <c r="E39" s="139"/>
      <c r="F39" s="139"/>
      <c r="G39" s="140"/>
      <c r="H39" s="12"/>
      <c r="I39" s="17" t="s">
        <v>84</v>
      </c>
    </row>
    <row r="40" spans="2:9" ht="15" x14ac:dyDescent="0.25">
      <c r="B40" s="16" t="s">
        <v>85</v>
      </c>
      <c r="C40" s="138"/>
      <c r="D40" s="139"/>
      <c r="E40" s="139"/>
      <c r="F40" s="139"/>
      <c r="G40" s="140"/>
      <c r="H40" s="12"/>
      <c r="I40" s="17" t="s">
        <v>86</v>
      </c>
    </row>
    <row r="41" spans="2:9" x14ac:dyDescent="0.2">
      <c r="B41" s="16" t="s">
        <v>87</v>
      </c>
      <c r="C41" s="138"/>
      <c r="D41" s="139"/>
      <c r="E41" s="139"/>
      <c r="F41" s="139"/>
      <c r="G41" s="140"/>
      <c r="H41" s="12"/>
    </row>
    <row r="42" spans="2:9" x14ac:dyDescent="0.2"/>
    <row r="43" spans="2:9" x14ac:dyDescent="0.2"/>
    <row r="44" spans="2:9" x14ac:dyDescent="0.2"/>
    <row r="45" spans="2:9" x14ac:dyDescent="0.2"/>
    <row r="46" spans="2:9" x14ac:dyDescent="0.2"/>
    <row r="47" spans="2:9" x14ac:dyDescent="0.2"/>
    <row r="48" spans="2:9"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sheetData>
  <sheetProtection algorithmName="SHA-512" hashValue="DYb2rGoIBGuX745M1p6VkMu06wtrA0wxRAMVi6l8OcaHtmSyms8pCjlA/DKAf3zVFhkQCbEedOj9I034vofI7g==" saltValue="sD6RUN6JnIeb6/5AN94yWg==" spinCount="100000" sheet="1" objects="1" scenarios="1"/>
  <mergeCells count="23">
    <mergeCell ref="C17:G17"/>
    <mergeCell ref="C10:G10"/>
    <mergeCell ref="C11:G11"/>
    <mergeCell ref="C12:G12"/>
    <mergeCell ref="C13:G13"/>
    <mergeCell ref="C14:G14"/>
    <mergeCell ref="C33:G33"/>
    <mergeCell ref="C18:G18"/>
    <mergeCell ref="C19:G19"/>
    <mergeCell ref="C20:G20"/>
    <mergeCell ref="C21:G21"/>
    <mergeCell ref="C24:G24"/>
    <mergeCell ref="C25:G25"/>
    <mergeCell ref="C26:G26"/>
    <mergeCell ref="C27:G27"/>
    <mergeCell ref="C28:G28"/>
    <mergeCell ref="C31:G31"/>
    <mergeCell ref="C32:G32"/>
    <mergeCell ref="C34:G34"/>
    <mergeCell ref="C36:G36"/>
    <mergeCell ref="C39:G39"/>
    <mergeCell ref="C40:G40"/>
    <mergeCell ref="C41:G41"/>
  </mergeCells>
  <dataValidations disablePrompts="1" count="3">
    <dataValidation type="list" allowBlank="1" showInputMessage="1" showErrorMessage="1" sqref="C32:G33" xr:uid="{00000000-0002-0000-0200-000000000000}">
      <formula1>$L$10:$L$15</formula1>
    </dataValidation>
    <dataValidation type="list" allowBlank="1" showInputMessage="1" showErrorMessage="1" sqref="C31:G31" xr:uid="{00000000-0002-0000-0200-000001000000}">
      <formula1>$K$10:$K$15</formula1>
    </dataValidation>
    <dataValidation type="list" allowBlank="1" showInputMessage="1" showErrorMessage="1" sqref="C39:G41" xr:uid="{00000000-0002-0000-0200-000002000000}">
      <formula1>$I$39:$I$40</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Q49"/>
  <sheetViews>
    <sheetView topLeftCell="A2" zoomScale="85" zoomScaleNormal="85" workbookViewId="0">
      <selection activeCell="C9" sqref="C9:E9"/>
    </sheetView>
  </sheetViews>
  <sheetFormatPr defaultColWidth="0" defaultRowHeight="15" zeroHeight="1" x14ac:dyDescent="0.25"/>
  <cols>
    <col min="1" max="1" width="3" customWidth="1"/>
    <col min="2" max="2" width="40.5703125" customWidth="1"/>
    <col min="3" max="3" width="21.42578125" bestFit="1" customWidth="1"/>
    <col min="4" max="5" width="23.42578125" bestFit="1" customWidth="1"/>
    <col min="6" max="7" width="9.140625" customWidth="1"/>
    <col min="8" max="8" width="3.7109375" style="24" customWidth="1"/>
    <col min="9" max="9" width="9.140625" style="24" hidden="1" customWidth="1"/>
    <col min="10" max="10" width="3.85546875" style="24" hidden="1" customWidth="1"/>
    <col min="11" max="11" width="9.140625" style="24" hidden="1" customWidth="1"/>
    <col min="12" max="12" width="11.42578125" style="24" hidden="1" customWidth="1"/>
    <col min="13" max="17" width="0" style="24" hidden="1" customWidth="1"/>
    <col min="18" max="16384" width="9.140625" hidden="1"/>
  </cols>
  <sheetData>
    <row r="1" spans="2:7" x14ac:dyDescent="0.25">
      <c r="G1" s="3" t="s">
        <v>88</v>
      </c>
    </row>
    <row r="2" spans="2:7" x14ac:dyDescent="0.25"/>
    <row r="3" spans="2:7" ht="28.5" x14ac:dyDescent="0.45">
      <c r="B3" s="4" t="str">
        <f>'1. Instructions'!B3</f>
        <v>Conventional Products Offer Form</v>
      </c>
      <c r="F3" s="5"/>
    </row>
    <row r="4" spans="2:7" ht="15.75" x14ac:dyDescent="0.25">
      <c r="B4" s="6" t="str">
        <f>'1. Instructions'!B4</f>
        <v>2021-2023 IRP Reliability RFO - Conventional</v>
      </c>
    </row>
    <row r="5" spans="2:7" x14ac:dyDescent="0.25"/>
    <row r="6" spans="2:7" x14ac:dyDescent="0.25">
      <c r="C6" s="7"/>
      <c r="D6" s="7"/>
    </row>
    <row r="7" spans="2:7" x14ac:dyDescent="0.25">
      <c r="B7" s="150" t="s">
        <v>89</v>
      </c>
      <c r="C7" s="150"/>
      <c r="D7" s="150"/>
      <c r="E7" s="150"/>
      <c r="F7" s="150"/>
      <c r="G7" s="150"/>
    </row>
    <row r="8" spans="2:7" x14ac:dyDescent="0.25"/>
    <row r="9" spans="2:7" x14ac:dyDescent="0.25">
      <c r="B9" s="25" t="s">
        <v>90</v>
      </c>
      <c r="C9" s="146"/>
      <c r="D9" s="147"/>
      <c r="E9" s="148"/>
    </row>
    <row r="10" spans="2:7" x14ac:dyDescent="0.25">
      <c r="B10" s="25" t="s">
        <v>91</v>
      </c>
      <c r="C10" s="146"/>
      <c r="D10" s="147"/>
      <c r="E10" s="148"/>
    </row>
    <row r="11" spans="2:7" x14ac:dyDescent="0.25">
      <c r="B11" s="25" t="s">
        <v>92</v>
      </c>
      <c r="C11" s="138"/>
      <c r="D11" s="139"/>
      <c r="E11" s="140"/>
    </row>
    <row r="12" spans="2:7" x14ac:dyDescent="0.25">
      <c r="B12" s="25" t="s">
        <v>93</v>
      </c>
      <c r="C12" s="138"/>
      <c r="D12" s="139"/>
      <c r="E12" s="140"/>
    </row>
    <row r="13" spans="2:7" x14ac:dyDescent="0.25">
      <c r="B13" s="25" t="s">
        <v>94</v>
      </c>
      <c r="C13" s="138"/>
      <c r="D13" s="139"/>
      <c r="E13" s="140"/>
      <c r="F13" s="24"/>
      <c r="G13" s="24"/>
    </row>
    <row r="14" spans="2:7" x14ac:dyDescent="0.25">
      <c r="B14" s="25" t="s">
        <v>95</v>
      </c>
      <c r="C14" s="138"/>
      <c r="D14" s="139"/>
      <c r="E14" s="140"/>
      <c r="F14" s="24"/>
      <c r="G14" s="24"/>
    </row>
    <row r="15" spans="2:7" x14ac:dyDescent="0.25">
      <c r="B15" s="44" t="s">
        <v>96</v>
      </c>
      <c r="C15" s="151"/>
      <c r="D15" s="152"/>
      <c r="E15" s="153"/>
      <c r="F15" s="24"/>
      <c r="G15" s="24"/>
    </row>
    <row r="16" spans="2:7" x14ac:dyDescent="0.25">
      <c r="B16" s="44" t="s">
        <v>97</v>
      </c>
      <c r="C16" s="154"/>
      <c r="D16" s="155"/>
      <c r="E16" s="156"/>
      <c r="F16" s="24"/>
      <c r="G16" s="24"/>
    </row>
    <row r="17" spans="2:14" x14ac:dyDescent="0.25">
      <c r="B17" s="25" t="s">
        <v>98</v>
      </c>
      <c r="C17" s="146"/>
      <c r="D17" s="147"/>
      <c r="E17" s="148"/>
      <c r="F17" s="24"/>
      <c r="G17" s="24"/>
    </row>
    <row r="18" spans="2:14" x14ac:dyDescent="0.25">
      <c r="B18" s="25" t="s">
        <v>99</v>
      </c>
      <c r="C18" s="146"/>
      <c r="D18" s="147"/>
      <c r="E18" s="148"/>
      <c r="F18" s="24"/>
      <c r="G18" s="24"/>
    </row>
    <row r="19" spans="2:14" x14ac:dyDescent="0.25">
      <c r="B19" s="25" t="s">
        <v>100</v>
      </c>
      <c r="C19" s="149"/>
      <c r="D19" s="147"/>
      <c r="E19" s="148"/>
      <c r="F19" s="24"/>
      <c r="G19" s="24"/>
    </row>
    <row r="20" spans="2:14" x14ac:dyDescent="0.25">
      <c r="B20" s="25" t="s">
        <v>101</v>
      </c>
      <c r="C20" s="149"/>
      <c r="D20" s="147"/>
      <c r="E20" s="148"/>
      <c r="F20" s="24"/>
      <c r="G20" s="24"/>
    </row>
    <row r="21" spans="2:14" x14ac:dyDescent="0.25">
      <c r="B21" s="25" t="s">
        <v>102</v>
      </c>
      <c r="C21" s="146"/>
      <c r="D21" s="147"/>
      <c r="E21" s="148"/>
      <c r="F21" s="24"/>
      <c r="G21" s="24"/>
    </row>
    <row r="22" spans="2:14" x14ac:dyDescent="0.25">
      <c r="B22" s="25" t="s">
        <v>103</v>
      </c>
      <c r="C22" s="141"/>
      <c r="D22" s="142"/>
      <c r="E22" s="143"/>
      <c r="F22" s="24"/>
      <c r="G22" s="24"/>
    </row>
    <row r="23" spans="2:14" x14ac:dyDescent="0.25">
      <c r="B23" s="26"/>
      <c r="C23" s="26"/>
      <c r="D23" s="26"/>
      <c r="E23" s="26"/>
      <c r="F23" s="24"/>
      <c r="G23" s="24"/>
    </row>
    <row r="24" spans="2:14" x14ac:dyDescent="0.25">
      <c r="B24" s="26"/>
      <c r="C24" s="26"/>
      <c r="D24" s="26"/>
      <c r="E24" s="26"/>
      <c r="F24" s="24"/>
      <c r="G24" s="24"/>
    </row>
    <row r="25" spans="2:14" x14ac:dyDescent="0.25"/>
    <row r="26" spans="2:14" x14ac:dyDescent="0.25">
      <c r="B26" s="27" t="s">
        <v>104</v>
      </c>
      <c r="N26" s="11"/>
    </row>
    <row r="27" spans="2:14" x14ac:dyDescent="0.25">
      <c r="B27" s="144"/>
      <c r="C27" s="145"/>
      <c r="D27" s="145"/>
      <c r="E27" s="145"/>
      <c r="F27" s="145"/>
      <c r="G27" s="145"/>
      <c r="N27" s="11"/>
    </row>
    <row r="28" spans="2:14" x14ac:dyDescent="0.25">
      <c r="B28" s="145"/>
      <c r="C28" s="145"/>
      <c r="D28" s="145"/>
      <c r="E28" s="145"/>
      <c r="F28" s="145"/>
      <c r="G28" s="145"/>
      <c r="N28" s="11"/>
    </row>
    <row r="29" spans="2:14" x14ac:dyDescent="0.25">
      <c r="B29" s="145"/>
      <c r="C29" s="145"/>
      <c r="D29" s="145"/>
      <c r="E29" s="145"/>
      <c r="F29" s="145"/>
      <c r="G29" s="145"/>
      <c r="N29" s="11"/>
    </row>
    <row r="30" spans="2:14" x14ac:dyDescent="0.25">
      <c r="B30" s="145"/>
      <c r="C30" s="145"/>
      <c r="D30" s="145"/>
      <c r="E30" s="145"/>
      <c r="F30" s="145"/>
      <c r="G30" s="145"/>
      <c r="N30" s="11"/>
    </row>
    <row r="31" spans="2:14" x14ac:dyDescent="0.25">
      <c r="B31" s="145"/>
      <c r="C31" s="145"/>
      <c r="D31" s="145"/>
      <c r="E31" s="145"/>
      <c r="F31" s="145"/>
      <c r="G31" s="145"/>
      <c r="N31" s="11"/>
    </row>
    <row r="32" spans="2:14" x14ac:dyDescent="0.25">
      <c r="B32" s="145"/>
      <c r="C32" s="145"/>
      <c r="D32" s="145"/>
      <c r="E32" s="145"/>
      <c r="F32" s="145"/>
      <c r="G32" s="145"/>
      <c r="N32" s="11"/>
    </row>
    <row r="33" spans="2:14" x14ac:dyDescent="0.25">
      <c r="B33" s="145"/>
      <c r="C33" s="145"/>
      <c r="D33" s="145"/>
      <c r="E33" s="145"/>
      <c r="F33" s="145"/>
      <c r="G33" s="145"/>
      <c r="N33" s="11"/>
    </row>
    <row r="34" spans="2:14" x14ac:dyDescent="0.25">
      <c r="B34" s="145"/>
      <c r="C34" s="145"/>
      <c r="D34" s="145"/>
      <c r="E34" s="145"/>
      <c r="F34" s="145"/>
      <c r="G34" s="145"/>
      <c r="N34" s="11"/>
    </row>
    <row r="35" spans="2:14" x14ac:dyDescent="0.25">
      <c r="B35" s="145"/>
      <c r="C35" s="145"/>
      <c r="D35" s="145"/>
      <c r="E35" s="145"/>
      <c r="F35" s="145"/>
      <c r="G35" s="145"/>
      <c r="N35" s="11"/>
    </row>
    <row r="36" spans="2:14" x14ac:dyDescent="0.25">
      <c r="B36" s="145"/>
      <c r="C36" s="145"/>
      <c r="D36" s="145"/>
      <c r="E36" s="145"/>
      <c r="F36" s="145"/>
      <c r="G36" s="145"/>
      <c r="N36" s="11"/>
    </row>
    <row r="37" spans="2:14" x14ac:dyDescent="0.25">
      <c r="B37" s="145"/>
      <c r="C37" s="145"/>
      <c r="D37" s="145"/>
      <c r="E37" s="145"/>
      <c r="F37" s="145"/>
      <c r="G37" s="145"/>
    </row>
    <row r="38" spans="2:14" x14ac:dyDescent="0.25">
      <c r="B38" s="145"/>
      <c r="C38" s="145"/>
      <c r="D38" s="145"/>
      <c r="E38" s="145"/>
      <c r="F38" s="145"/>
      <c r="G38" s="145"/>
      <c r="K38" s="17"/>
    </row>
    <row r="39" spans="2:14" x14ac:dyDescent="0.25">
      <c r="B39" s="145"/>
      <c r="C39" s="145"/>
      <c r="D39" s="145"/>
      <c r="E39" s="145"/>
      <c r="F39" s="145"/>
      <c r="G39" s="145"/>
      <c r="K39" s="17"/>
    </row>
    <row r="40" spans="2:14" x14ac:dyDescent="0.25">
      <c r="B40" s="145"/>
      <c r="C40" s="145"/>
      <c r="D40" s="145"/>
      <c r="E40" s="145"/>
      <c r="F40" s="145"/>
      <c r="G40" s="145"/>
      <c r="K40" s="17"/>
    </row>
    <row r="41" spans="2:14" x14ac:dyDescent="0.25">
      <c r="B41" s="145"/>
      <c r="C41" s="145"/>
      <c r="D41" s="145"/>
      <c r="E41" s="145"/>
      <c r="F41" s="145"/>
      <c r="G41" s="145"/>
      <c r="K41" s="17"/>
    </row>
    <row r="42" spans="2:14" x14ac:dyDescent="0.25">
      <c r="B42" s="145"/>
      <c r="C42" s="145"/>
      <c r="D42" s="145"/>
      <c r="E42" s="145"/>
      <c r="F42" s="145"/>
      <c r="G42" s="145"/>
      <c r="K42" s="17"/>
    </row>
    <row r="43" spans="2:14" x14ac:dyDescent="0.25">
      <c r="B43" s="145"/>
      <c r="C43" s="145"/>
      <c r="D43" s="145"/>
      <c r="E43" s="145"/>
      <c r="F43" s="145"/>
      <c r="G43" s="145"/>
      <c r="K43" s="17"/>
    </row>
    <row r="44" spans="2:14" x14ac:dyDescent="0.25">
      <c r="B44" s="145"/>
      <c r="C44" s="145"/>
      <c r="D44" s="145"/>
      <c r="E44" s="145"/>
      <c r="F44" s="145"/>
      <c r="G44" s="145"/>
      <c r="K44" s="17"/>
    </row>
    <row r="45" spans="2:14" x14ac:dyDescent="0.25">
      <c r="B45" s="145"/>
      <c r="C45" s="145"/>
      <c r="D45" s="145"/>
      <c r="E45" s="145"/>
      <c r="F45" s="145"/>
      <c r="G45" s="145"/>
    </row>
    <row r="46" spans="2:14" x14ac:dyDescent="0.25">
      <c r="B46" s="145"/>
      <c r="C46" s="145"/>
      <c r="D46" s="145"/>
      <c r="E46" s="145"/>
      <c r="F46" s="145"/>
      <c r="G46" s="145"/>
    </row>
    <row r="47" spans="2:14" x14ac:dyDescent="0.25">
      <c r="B47" s="28"/>
    </row>
    <row r="48" spans="2:14" x14ac:dyDescent="0.25">
      <c r="B48" s="28"/>
    </row>
    <row r="49" spans="2:2" hidden="1" x14ac:dyDescent="0.25">
      <c r="B49" s="28"/>
    </row>
  </sheetData>
  <sheetProtection algorithmName="SHA-512" hashValue="2HuBMa0nSYY5tykufpNqVE1MVD6qxq96HW9pgokzKis+P4/rK8M4RACtU72STAmzKwKzzYPgGg/VSVdukT0unw==" saltValue="tg0pcD6KTrxe65dPLgBOEg==" spinCount="100000" sheet="1" objects="1" scenarios="1"/>
  <mergeCells count="16">
    <mergeCell ref="B7:G7"/>
    <mergeCell ref="C9:E9"/>
    <mergeCell ref="C13:E13"/>
    <mergeCell ref="C17:E17"/>
    <mergeCell ref="C18:E18"/>
    <mergeCell ref="C15:E15"/>
    <mergeCell ref="C16:E16"/>
    <mergeCell ref="C22:E22"/>
    <mergeCell ref="B27:G46"/>
    <mergeCell ref="C10:E10"/>
    <mergeCell ref="C11:E11"/>
    <mergeCell ref="C12:E12"/>
    <mergeCell ref="C14:E14"/>
    <mergeCell ref="C19:E19"/>
    <mergeCell ref="C20:E20"/>
    <mergeCell ref="C21:E21"/>
  </mergeCells>
  <dataValidations xWindow="596" yWindow="317" count="7">
    <dataValidation allowBlank="1" showInputMessage="1" showErrorMessage="1" prompt="If studies have been completed, provide those estimates. Unstudied estimates provided by the developer will be subject to a cost cap determined during the negotiation process." sqref="C22:E22" xr:uid="{00000000-0002-0000-0300-000000000000}"/>
    <dataValidation allowBlank="1" showInputMessage="1" showErrorMessage="1" prompt="Enter status of interconnection (e.g.- Interconnection construction complete, construction in progress, Phase 2 study in hand, etc)" sqref="C21:E21" xr:uid="{00000000-0002-0000-0300-000001000000}"/>
    <dataValidation allowBlank="1" showInputMessage="1" showErrorMessage="1" prompt="Please include a general description of the location, configuration, and any characteristics unique to the project" sqref="B27:G46" xr:uid="{00000000-0002-0000-0300-000002000000}"/>
    <dataValidation allowBlank="1" showInputMessage="1" showErrorMessage="1" prompt="Enter any restrictions that might limit the resource from achieving Full Capacity Deliverability Status" sqref="C18:E18" xr:uid="{00000000-0002-0000-0300-000003000000}"/>
    <dataValidation allowBlank="1" showInputMessage="1" showErrorMessage="1" prompt="Enter the intended name of the project (for example, Happy Valley Energy Storage Center Phase 2) " sqref="C9:E9" xr:uid="{00000000-0002-0000-0300-000004000000}"/>
    <dataValidation allowBlank="1" showInputMessage="1" showErrorMessage="1" prompt="Enter the Substation electrically closest to the proposed project's interconnection point." sqref="C17:E17" xr:uid="{00000000-0002-0000-0300-000005000000}"/>
    <dataValidation allowBlank="1" showInputMessage="1" showErrorMessage="1" prompt="lbs of CO2 emitted per MMBtu consumed. " sqref="C15:E15" xr:uid="{00000000-0002-0000-0300-000006000000}"/>
  </dataValidations>
  <pageMargins left="0.7" right="0.7" top="0.75" bottom="0.75" header="0.3" footer="0.3"/>
  <extLst>
    <ext xmlns:x14="http://schemas.microsoft.com/office/spreadsheetml/2009/9/main" uri="{CCE6A557-97BC-4b89-ADB6-D9C93CAAB3DF}">
      <x14:dataValidations xmlns:xm="http://schemas.microsoft.com/office/excel/2006/main" xWindow="596" yWindow="317" count="4">
        <x14:dataValidation type="list" allowBlank="1" showInputMessage="1" showErrorMessage="1" xr:uid="{00000000-0002-0000-0300-000007000000}">
          <x14:formula1>
            <xm:f>Lists!$A$2:$A$9</xm:f>
          </x14:formula1>
          <xm:sqref>C11:E11</xm:sqref>
        </x14:dataValidation>
        <x14:dataValidation type="list" allowBlank="1" showInputMessage="1" showErrorMessage="1" xr:uid="{00000000-0002-0000-0300-000008000000}">
          <x14:formula1>
            <xm:f>Lists!$C$2:$C$3</xm:f>
          </x14:formula1>
          <xm:sqref>C12:E12</xm:sqref>
        </x14:dataValidation>
        <x14:dataValidation type="list" allowBlank="1" showInputMessage="1" showErrorMessage="1" xr:uid="{00000000-0002-0000-0300-000009000000}">
          <x14:formula1>
            <xm:f>Lists!$E$2:$E$6</xm:f>
          </x14:formula1>
          <xm:sqref>C13:E13</xm:sqref>
        </x14:dataValidation>
        <x14:dataValidation type="list" allowBlank="1" showInputMessage="1" showErrorMessage="1" xr:uid="{00000000-0002-0000-0300-00000A000000}">
          <x14:formula1>
            <xm:f>Lists!$G$2:$G$6</xm:f>
          </x14:formula1>
          <xm:sqref>C14:E14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89"/>
  <sheetViews>
    <sheetView zoomScale="85" zoomScaleNormal="85" workbookViewId="0">
      <selection activeCell="D12" sqref="D12"/>
    </sheetView>
  </sheetViews>
  <sheetFormatPr defaultColWidth="0" defaultRowHeight="15" zeroHeight="1" x14ac:dyDescent="0.25"/>
  <cols>
    <col min="1" max="1" width="3" customWidth="1"/>
    <col min="2" max="2" width="40.5703125" customWidth="1"/>
    <col min="3" max="3" width="21.42578125" bestFit="1" customWidth="1"/>
    <col min="4" max="5" width="23.42578125" bestFit="1" customWidth="1"/>
    <col min="6" max="6" width="19.42578125" customWidth="1"/>
    <col min="7" max="7" width="9.140625" customWidth="1"/>
    <col min="8" max="8" width="3.7109375" style="24" customWidth="1"/>
    <col min="9" max="9" width="9.140625" style="24" hidden="1" customWidth="1"/>
    <col min="10" max="10" width="3.85546875" style="24" hidden="1" customWidth="1"/>
    <col min="11" max="11" width="9.140625" style="24" hidden="1" customWidth="1"/>
    <col min="12" max="12" width="11.42578125" style="24" hidden="1" customWidth="1"/>
    <col min="13" max="17" width="0" style="24" hidden="1" customWidth="1"/>
    <col min="18" max="16384" width="9.140625" hidden="1"/>
  </cols>
  <sheetData>
    <row r="1" spans="2:14" x14ac:dyDescent="0.25">
      <c r="G1" s="3" t="s">
        <v>105</v>
      </c>
    </row>
    <row r="2" spans="2:14" x14ac:dyDescent="0.25"/>
    <row r="3" spans="2:14" ht="28.5" x14ac:dyDescent="0.45">
      <c r="B3" s="4" t="str">
        <f>'1. Instructions'!B3</f>
        <v>Conventional Products Offer Form</v>
      </c>
      <c r="F3" s="5"/>
    </row>
    <row r="4" spans="2:14" ht="15.75" x14ac:dyDescent="0.25">
      <c r="B4" s="6" t="str">
        <f>'1. Instructions'!B4</f>
        <v>2021-2023 IRP Reliability RFO - Conventional</v>
      </c>
    </row>
    <row r="5" spans="2:14" x14ac:dyDescent="0.25"/>
    <row r="6" spans="2:14" s="24" customFormat="1" x14ac:dyDescent="0.25">
      <c r="B6" s="28"/>
      <c r="C6"/>
      <c r="D6"/>
      <c r="E6"/>
      <c r="F6"/>
      <c r="G6"/>
    </row>
    <row r="7" spans="2:14" s="24" customFormat="1" x14ac:dyDescent="0.25">
      <c r="B7" s="150" t="s">
        <v>106</v>
      </c>
      <c r="C7" s="150"/>
      <c r="D7" s="150"/>
      <c r="E7" s="150"/>
      <c r="F7" s="150"/>
      <c r="G7" s="150"/>
    </row>
    <row r="8" spans="2:14" s="24" customFormat="1" x14ac:dyDescent="0.25">
      <c r="B8" s="30" t="s">
        <v>107</v>
      </c>
      <c r="C8" s="117"/>
      <c r="D8"/>
      <c r="E8"/>
      <c r="F8"/>
      <c r="G8"/>
      <c r="L8" s="17"/>
      <c r="M8" s="17"/>
      <c r="N8" s="17"/>
    </row>
    <row r="9" spans="2:14" s="24" customFormat="1" ht="33.75" customHeight="1" x14ac:dyDescent="0.25">
      <c r="B9" s="30" t="s">
        <v>108</v>
      </c>
      <c r="C9" s="157"/>
      <c r="D9" s="158"/>
      <c r="E9" s="159"/>
      <c r="F9"/>
      <c r="G9"/>
      <c r="L9" s="17"/>
      <c r="M9" s="17"/>
      <c r="N9" s="17"/>
    </row>
    <row r="10" spans="2:14" s="24" customFormat="1" x14ac:dyDescent="0.25">
      <c r="B10" s="30" t="s">
        <v>109</v>
      </c>
      <c r="C10" s="31"/>
      <c r="D10"/>
      <c r="E10"/>
      <c r="F10"/>
      <c r="G10"/>
      <c r="L10" s="17"/>
      <c r="M10" s="17"/>
      <c r="N10" s="17"/>
    </row>
    <row r="11" spans="2:14" s="24" customFormat="1" ht="15.75" thickBot="1" x14ac:dyDescent="0.3">
      <c r="B11" s="30" t="s">
        <v>110</v>
      </c>
      <c r="C11" s="32"/>
      <c r="D11"/>
      <c r="E11"/>
      <c r="F11"/>
      <c r="G11"/>
      <c r="L11" s="17"/>
      <c r="M11" s="17"/>
      <c r="N11" s="17"/>
    </row>
    <row r="12" spans="2:14" s="24" customFormat="1" ht="16.5" thickTop="1" thickBot="1" x14ac:dyDescent="0.3">
      <c r="B12" s="30" t="s">
        <v>111</v>
      </c>
      <c r="C12" s="33">
        <f>(C11-C10)/365</f>
        <v>0</v>
      </c>
      <c r="D12"/>
      <c r="E12" s="34"/>
      <c r="F12"/>
      <c r="G12"/>
      <c r="L12" s="17"/>
      <c r="M12" s="17"/>
      <c r="N12" s="17"/>
    </row>
    <row r="13" spans="2:14" s="24" customFormat="1" ht="15.75" thickTop="1" x14ac:dyDescent="0.25">
      <c r="B13"/>
      <c r="C13"/>
      <c r="D13"/>
      <c r="E13" s="34"/>
      <c r="F13"/>
      <c r="G13"/>
      <c r="M13" s="17"/>
      <c r="N13" s="17"/>
    </row>
    <row r="14" spans="2:14" s="24" customFormat="1" x14ac:dyDescent="0.25">
      <c r="B14" s="35" t="s">
        <v>112</v>
      </c>
      <c r="C14" s="36"/>
      <c r="D14" s="42" t="s">
        <v>113</v>
      </c>
      <c r="E14" s="43"/>
      <c r="F14"/>
      <c r="G14"/>
      <c r="M14" s="17"/>
    </row>
    <row r="15" spans="2:14" s="24" customFormat="1" x14ac:dyDescent="0.25">
      <c r="B15"/>
      <c r="C15"/>
      <c r="D15"/>
      <c r="E15" s="34"/>
      <c r="F15"/>
      <c r="G15"/>
      <c r="M15" s="17"/>
    </row>
    <row r="16" spans="2:14" s="24" customFormat="1" ht="26.25" x14ac:dyDescent="0.25">
      <c r="B16" s="37" t="s">
        <v>114</v>
      </c>
      <c r="C16" s="2" t="s">
        <v>115</v>
      </c>
      <c r="D16" s="45" t="s">
        <v>116</v>
      </c>
      <c r="E16" s="38" t="s">
        <v>117</v>
      </c>
      <c r="F16" s="45" t="s">
        <v>118</v>
      </c>
      <c r="G16"/>
      <c r="M16" s="17"/>
    </row>
    <row r="17" spans="2:13" s="24" customFormat="1" x14ac:dyDescent="0.25">
      <c r="B17" s="37">
        <v>1</v>
      </c>
      <c r="C17" s="39"/>
      <c r="D17" s="40"/>
      <c r="E17" s="36"/>
      <c r="F17" s="36"/>
      <c r="G17"/>
      <c r="M17" s="17"/>
    </row>
    <row r="18" spans="2:13" s="24" customFormat="1" x14ac:dyDescent="0.25">
      <c r="B18" s="37">
        <v>2</v>
      </c>
      <c r="C18" s="39"/>
      <c r="D18" s="40"/>
      <c r="E18" s="36"/>
      <c r="F18" s="36"/>
      <c r="G18"/>
      <c r="M18" s="17"/>
    </row>
    <row r="19" spans="2:13" s="24" customFormat="1" x14ac:dyDescent="0.25">
      <c r="B19" s="37">
        <v>3</v>
      </c>
      <c r="C19" s="39"/>
      <c r="D19" s="40"/>
      <c r="E19" s="36"/>
      <c r="F19" s="36"/>
      <c r="G19"/>
      <c r="M19" s="17"/>
    </row>
    <row r="20" spans="2:13" s="24" customFormat="1" x14ac:dyDescent="0.25">
      <c r="B20" s="37">
        <v>4</v>
      </c>
      <c r="C20" s="39"/>
      <c r="D20" s="40"/>
      <c r="E20" s="36"/>
      <c r="F20" s="36"/>
      <c r="G20"/>
      <c r="M20" s="17"/>
    </row>
    <row r="21" spans="2:13" s="24" customFormat="1" x14ac:dyDescent="0.25">
      <c r="B21" s="37">
        <v>5</v>
      </c>
      <c r="C21" s="39"/>
      <c r="D21" s="40"/>
      <c r="E21" s="36"/>
      <c r="F21" s="36"/>
      <c r="G21"/>
      <c r="M21" s="17"/>
    </row>
    <row r="22" spans="2:13" s="24" customFormat="1" x14ac:dyDescent="0.25">
      <c r="B22" s="37">
        <v>6</v>
      </c>
      <c r="C22" s="39"/>
      <c r="D22" s="40"/>
      <c r="E22" s="36"/>
      <c r="F22" s="36"/>
      <c r="G22"/>
      <c r="M22" s="17"/>
    </row>
    <row r="23" spans="2:13" s="24" customFormat="1" x14ac:dyDescent="0.25">
      <c r="B23" s="37">
        <v>7</v>
      </c>
      <c r="C23" s="39"/>
      <c r="D23" s="40"/>
      <c r="E23" s="36"/>
      <c r="F23" s="36"/>
      <c r="G23"/>
      <c r="M23" s="17"/>
    </row>
    <row r="24" spans="2:13" s="24" customFormat="1" x14ac:dyDescent="0.25">
      <c r="B24" s="37">
        <v>8</v>
      </c>
      <c r="C24" s="39"/>
      <c r="D24" s="40"/>
      <c r="E24" s="36"/>
      <c r="F24" s="36"/>
      <c r="G24"/>
      <c r="M24" s="17"/>
    </row>
    <row r="25" spans="2:13" x14ac:dyDescent="0.25">
      <c r="B25" s="37">
        <v>9</v>
      </c>
      <c r="C25" s="39"/>
      <c r="D25" s="40"/>
      <c r="E25" s="36"/>
      <c r="F25" s="36"/>
    </row>
    <row r="26" spans="2:13" x14ac:dyDescent="0.25">
      <c r="B26" s="37">
        <v>10</v>
      </c>
      <c r="C26" s="39"/>
      <c r="D26" s="40"/>
      <c r="E26" s="36"/>
      <c r="F26" s="36"/>
    </row>
    <row r="27" spans="2:13" x14ac:dyDescent="0.25">
      <c r="B27" s="37">
        <v>11</v>
      </c>
      <c r="C27" s="39"/>
      <c r="D27" s="40"/>
      <c r="E27" s="36"/>
      <c r="F27" s="36"/>
    </row>
    <row r="28" spans="2:13" x14ac:dyDescent="0.25">
      <c r="B28" s="37">
        <v>12</v>
      </c>
      <c r="C28" s="39"/>
      <c r="D28" s="40"/>
      <c r="E28" s="36"/>
      <c r="F28" s="36"/>
    </row>
    <row r="29" spans="2:13" x14ac:dyDescent="0.25">
      <c r="B29" s="37">
        <v>13</v>
      </c>
      <c r="C29" s="39"/>
      <c r="D29" s="40"/>
      <c r="E29" s="36"/>
      <c r="F29" s="36"/>
    </row>
    <row r="30" spans="2:13" x14ac:dyDescent="0.25">
      <c r="B30" s="37">
        <v>14</v>
      </c>
      <c r="C30" s="39"/>
      <c r="D30" s="40"/>
      <c r="E30" s="36"/>
      <c r="F30" s="36"/>
    </row>
    <row r="31" spans="2:13" x14ac:dyDescent="0.25">
      <c r="B31" s="37">
        <v>15</v>
      </c>
      <c r="C31" s="39"/>
      <c r="D31" s="40"/>
      <c r="E31" s="36"/>
      <c r="F31" s="36"/>
    </row>
    <row r="32" spans="2:13" x14ac:dyDescent="0.25">
      <c r="B32" s="37">
        <v>16</v>
      </c>
      <c r="C32" s="39"/>
      <c r="D32" s="40"/>
      <c r="E32" s="36"/>
      <c r="F32" s="36"/>
    </row>
    <row r="33" spans="2:17" x14ac:dyDescent="0.25">
      <c r="B33" s="37">
        <v>17</v>
      </c>
      <c r="C33" s="39"/>
      <c r="D33" s="40"/>
      <c r="E33" s="36"/>
      <c r="F33" s="36"/>
    </row>
    <row r="34" spans="2:17" x14ac:dyDescent="0.25">
      <c r="B34" s="37">
        <v>18</v>
      </c>
      <c r="C34" s="39"/>
      <c r="D34" s="40"/>
      <c r="E34" s="36"/>
      <c r="F34" s="36"/>
    </row>
    <row r="35" spans="2:17" x14ac:dyDescent="0.25">
      <c r="B35" s="37">
        <v>19</v>
      </c>
      <c r="C35" s="39"/>
      <c r="D35" s="40"/>
      <c r="E35" s="36"/>
      <c r="F35" s="36"/>
    </row>
    <row r="36" spans="2:17" x14ac:dyDescent="0.25">
      <c r="B36" s="37">
        <v>20</v>
      </c>
      <c r="C36" s="39"/>
      <c r="D36" s="40"/>
      <c r="E36" s="36"/>
      <c r="F36" s="36"/>
    </row>
    <row r="37" spans="2:17" x14ac:dyDescent="0.25">
      <c r="B37" s="37">
        <v>21</v>
      </c>
      <c r="C37" s="39"/>
      <c r="D37" s="40"/>
      <c r="E37" s="36"/>
      <c r="F37" s="36"/>
    </row>
    <row r="38" spans="2:17" x14ac:dyDescent="0.25">
      <c r="B38" s="37">
        <v>22</v>
      </c>
      <c r="C38" s="39"/>
      <c r="D38" s="40"/>
      <c r="E38" s="36"/>
      <c r="F38" s="36"/>
    </row>
    <row r="39" spans="2:17" x14ac:dyDescent="0.25">
      <c r="B39" s="37">
        <v>23</v>
      </c>
      <c r="C39" s="39"/>
      <c r="D39" s="40"/>
      <c r="E39" s="36"/>
      <c r="F39" s="36"/>
    </row>
    <row r="40" spans="2:17" x14ac:dyDescent="0.25">
      <c r="B40" s="37">
        <v>24</v>
      </c>
      <c r="C40" s="39"/>
      <c r="D40" s="40"/>
      <c r="E40" s="36"/>
      <c r="F40" s="36"/>
    </row>
    <row r="41" spans="2:17" x14ac:dyDescent="0.25">
      <c r="B41" s="37">
        <v>25</v>
      </c>
      <c r="C41" s="39"/>
      <c r="D41" s="40"/>
      <c r="E41" s="36"/>
      <c r="F41" s="36"/>
    </row>
    <row r="42" spans="2:17" x14ac:dyDescent="0.25">
      <c r="B42" s="37">
        <v>26</v>
      </c>
      <c r="C42" s="39"/>
      <c r="D42" s="40"/>
      <c r="E42" s="36"/>
      <c r="F42" s="36"/>
    </row>
    <row r="43" spans="2:17" x14ac:dyDescent="0.25">
      <c r="B43" s="37">
        <v>27</v>
      </c>
      <c r="C43" s="39"/>
      <c r="D43" s="40"/>
      <c r="E43" s="36"/>
      <c r="F43" s="36"/>
    </row>
    <row r="44" spans="2:17" x14ac:dyDescent="0.25">
      <c r="B44" s="37">
        <v>28</v>
      </c>
      <c r="C44" s="39"/>
      <c r="D44" s="40"/>
      <c r="E44" s="36"/>
      <c r="F44" s="36"/>
    </row>
    <row r="45" spans="2:17" x14ac:dyDescent="0.25">
      <c r="B45" s="37">
        <v>29</v>
      </c>
      <c r="C45" s="39"/>
      <c r="D45" s="40"/>
      <c r="E45" s="36"/>
      <c r="F45" s="36"/>
    </row>
    <row r="46" spans="2:17" x14ac:dyDescent="0.25">
      <c r="B46" s="37">
        <v>30</v>
      </c>
      <c r="C46" s="39"/>
      <c r="D46" s="40"/>
      <c r="E46" s="36"/>
      <c r="F46" s="36"/>
    </row>
    <row r="47" spans="2:17" x14ac:dyDescent="0.25">
      <c r="G47" s="24"/>
      <c r="Q47"/>
    </row>
    <row r="48" spans="2:17" x14ac:dyDescent="0.25">
      <c r="G48" s="24"/>
      <c r="Q48"/>
    </row>
    <row r="49" spans="2:17" x14ac:dyDescent="0.25">
      <c r="G49" s="24"/>
      <c r="Q49"/>
    </row>
    <row r="50" spans="2:17" x14ac:dyDescent="0.25">
      <c r="B50" s="150" t="s">
        <v>119</v>
      </c>
      <c r="C50" s="150"/>
    </row>
    <row r="51" spans="2:17" x14ac:dyDescent="0.25">
      <c r="B51" s="2" t="s">
        <v>120</v>
      </c>
      <c r="C51" s="2" t="s">
        <v>121</v>
      </c>
    </row>
    <row r="52" spans="2:17" x14ac:dyDescent="0.25">
      <c r="B52" s="37" t="s">
        <v>122</v>
      </c>
      <c r="C52" s="41"/>
    </row>
    <row r="53" spans="2:17" x14ac:dyDescent="0.25">
      <c r="B53" s="37" t="s">
        <v>123</v>
      </c>
      <c r="C53" s="41"/>
    </row>
    <row r="54" spans="2:17" x14ac:dyDescent="0.25">
      <c r="B54" s="37" t="s">
        <v>124</v>
      </c>
      <c r="C54" s="41"/>
    </row>
    <row r="55" spans="2:17" x14ac:dyDescent="0.25">
      <c r="B55" s="37" t="s">
        <v>125</v>
      </c>
      <c r="C55" s="41"/>
    </row>
    <row r="56" spans="2:17" x14ac:dyDescent="0.25">
      <c r="B56" s="37" t="s">
        <v>126</v>
      </c>
      <c r="C56" s="41"/>
    </row>
    <row r="57" spans="2:17" x14ac:dyDescent="0.25">
      <c r="B57" s="37" t="s">
        <v>127</v>
      </c>
      <c r="C57" s="41"/>
    </row>
    <row r="58" spans="2:17" x14ac:dyDescent="0.25">
      <c r="B58" s="37" t="s">
        <v>128</v>
      </c>
      <c r="C58" s="41"/>
    </row>
    <row r="59" spans="2:17" x14ac:dyDescent="0.25">
      <c r="B59" s="37" t="s">
        <v>129</v>
      </c>
      <c r="C59" s="41"/>
    </row>
    <row r="60" spans="2:17" x14ac:dyDescent="0.25">
      <c r="B60" s="37" t="s">
        <v>130</v>
      </c>
      <c r="C60" s="41"/>
    </row>
    <row r="61" spans="2:17" x14ac:dyDescent="0.25">
      <c r="B61" s="37" t="s">
        <v>131</v>
      </c>
      <c r="C61" s="41"/>
    </row>
    <row r="62" spans="2:17" x14ac:dyDescent="0.25">
      <c r="B62" s="37" t="s">
        <v>132</v>
      </c>
      <c r="C62" s="41"/>
    </row>
    <row r="63" spans="2:17" x14ac:dyDescent="0.25">
      <c r="B63" s="37" t="s">
        <v>133</v>
      </c>
      <c r="C63" s="41"/>
    </row>
    <row r="64" spans="2:17" x14ac:dyDescent="0.25"/>
    <row r="65" spans="2:7" x14ac:dyDescent="0.25"/>
    <row r="66" spans="2:7" x14ac:dyDescent="0.25"/>
    <row r="67" spans="2:7" x14ac:dyDescent="0.25">
      <c r="B67" s="27" t="s">
        <v>134</v>
      </c>
    </row>
    <row r="68" spans="2:7" x14ac:dyDescent="0.25">
      <c r="B68" s="144"/>
      <c r="C68" s="145"/>
      <c r="D68" s="145"/>
      <c r="E68" s="145"/>
      <c r="F68" s="145"/>
      <c r="G68" s="145"/>
    </row>
    <row r="69" spans="2:7" x14ac:dyDescent="0.25">
      <c r="B69" s="145"/>
      <c r="C69" s="145"/>
      <c r="D69" s="145"/>
      <c r="E69" s="145"/>
      <c r="F69" s="145"/>
      <c r="G69" s="145"/>
    </row>
    <row r="70" spans="2:7" x14ac:dyDescent="0.25">
      <c r="B70" s="145"/>
      <c r="C70" s="145"/>
      <c r="D70" s="145"/>
      <c r="E70" s="145"/>
      <c r="F70" s="145"/>
      <c r="G70" s="145"/>
    </row>
    <row r="71" spans="2:7" x14ac:dyDescent="0.25">
      <c r="B71" s="145"/>
      <c r="C71" s="145"/>
      <c r="D71" s="145"/>
      <c r="E71" s="145"/>
      <c r="F71" s="145"/>
      <c r="G71" s="145"/>
    </row>
    <row r="72" spans="2:7" x14ac:dyDescent="0.25">
      <c r="B72" s="145"/>
      <c r="C72" s="145"/>
      <c r="D72" s="145"/>
      <c r="E72" s="145"/>
      <c r="F72" s="145"/>
      <c r="G72" s="145"/>
    </row>
    <row r="73" spans="2:7" x14ac:dyDescent="0.25">
      <c r="B73" s="145"/>
      <c r="C73" s="145"/>
      <c r="D73" s="145"/>
      <c r="E73" s="145"/>
      <c r="F73" s="145"/>
      <c r="G73" s="145"/>
    </row>
    <row r="74" spans="2:7" x14ac:dyDescent="0.25">
      <c r="B74" s="145"/>
      <c r="C74" s="145"/>
      <c r="D74" s="145"/>
      <c r="E74" s="145"/>
      <c r="F74" s="145"/>
      <c r="G74" s="145"/>
    </row>
    <row r="75" spans="2:7" x14ac:dyDescent="0.25">
      <c r="B75" s="145"/>
      <c r="C75" s="145"/>
      <c r="D75" s="145"/>
      <c r="E75" s="145"/>
      <c r="F75" s="145"/>
      <c r="G75" s="145"/>
    </row>
    <row r="76" spans="2:7" x14ac:dyDescent="0.25">
      <c r="B76" s="145"/>
      <c r="C76" s="145"/>
      <c r="D76" s="145"/>
      <c r="E76" s="145"/>
      <c r="F76" s="145"/>
      <c r="G76" s="145"/>
    </row>
    <row r="77" spans="2:7" x14ac:dyDescent="0.25">
      <c r="B77" s="145"/>
      <c r="C77" s="145"/>
      <c r="D77" s="145"/>
      <c r="E77" s="145"/>
      <c r="F77" s="145"/>
      <c r="G77" s="145"/>
    </row>
    <row r="78" spans="2:7" x14ac:dyDescent="0.25">
      <c r="B78" s="145"/>
      <c r="C78" s="145"/>
      <c r="D78" s="145"/>
      <c r="E78" s="145"/>
      <c r="F78" s="145"/>
      <c r="G78" s="145"/>
    </row>
    <row r="79" spans="2:7" x14ac:dyDescent="0.25">
      <c r="B79" s="145"/>
      <c r="C79" s="145"/>
      <c r="D79" s="145"/>
      <c r="E79" s="145"/>
      <c r="F79" s="145"/>
      <c r="G79" s="145"/>
    </row>
    <row r="80" spans="2:7" x14ac:dyDescent="0.25">
      <c r="B80" s="145"/>
      <c r="C80" s="145"/>
      <c r="D80" s="145"/>
      <c r="E80" s="145"/>
      <c r="F80" s="145"/>
      <c r="G80" s="145"/>
    </row>
    <row r="81" spans="2:7" x14ac:dyDescent="0.25">
      <c r="B81" s="145"/>
      <c r="C81" s="145"/>
      <c r="D81" s="145"/>
      <c r="E81" s="145"/>
      <c r="F81" s="145"/>
      <c r="G81" s="145"/>
    </row>
    <row r="82" spans="2:7" x14ac:dyDescent="0.25">
      <c r="B82" s="145"/>
      <c r="C82" s="145"/>
      <c r="D82" s="145"/>
      <c r="E82" s="145"/>
      <c r="F82" s="145"/>
      <c r="G82" s="145"/>
    </row>
    <row r="83" spans="2:7" x14ac:dyDescent="0.25">
      <c r="B83" s="145"/>
      <c r="C83" s="145"/>
      <c r="D83" s="145"/>
      <c r="E83" s="145"/>
      <c r="F83" s="145"/>
      <c r="G83" s="145"/>
    </row>
    <row r="84" spans="2:7" x14ac:dyDescent="0.25">
      <c r="B84" s="145"/>
      <c r="C84" s="145"/>
      <c r="D84" s="145"/>
      <c r="E84" s="145"/>
      <c r="F84" s="145"/>
      <c r="G84" s="145"/>
    </row>
    <row r="85" spans="2:7" x14ac:dyDescent="0.25">
      <c r="B85" s="145"/>
      <c r="C85" s="145"/>
      <c r="D85" s="145"/>
      <c r="E85" s="145"/>
      <c r="F85" s="145"/>
      <c r="G85" s="145"/>
    </row>
    <row r="86" spans="2:7" x14ac:dyDescent="0.25">
      <c r="B86" s="145"/>
      <c r="C86" s="145"/>
      <c r="D86" s="145"/>
      <c r="E86" s="145"/>
      <c r="F86" s="145"/>
      <c r="G86" s="145"/>
    </row>
    <row r="87" spans="2:7" x14ac:dyDescent="0.25">
      <c r="B87" s="145"/>
      <c r="C87" s="145"/>
      <c r="D87" s="145"/>
      <c r="E87" s="145"/>
      <c r="F87" s="145"/>
      <c r="G87" s="145"/>
    </row>
    <row r="88" spans="2:7" x14ac:dyDescent="0.25"/>
    <row r="89" spans="2:7" x14ac:dyDescent="0.25"/>
  </sheetData>
  <sheetProtection algorithmName="SHA-512" hashValue="7NUtqVlgJ0N14fEAVZOY14ercxj5p3xdXchUZDPjOMJE5snA3j076BP4uXX1YM8IWrepxehAe38Jv81mfm0b7w==" saltValue="jrjfEkKeVU4iCjpiFqY+DQ==" spinCount="100000" sheet="1" objects="1" scenarios="1"/>
  <protectedRanges>
    <protectedRange sqref="C52:C63" name="Range4"/>
    <protectedRange sqref="C17:F46" name="Range3"/>
    <protectedRange sqref="C14 E14" name="Range2"/>
    <protectedRange sqref="C10:C11" name="Range1"/>
  </protectedRanges>
  <mergeCells count="4">
    <mergeCell ref="B7:G7"/>
    <mergeCell ref="C9:E9"/>
    <mergeCell ref="B50:C50"/>
    <mergeCell ref="B68:G87"/>
  </mergeCells>
  <dataValidations xWindow="99" yWindow="404" count="13">
    <dataValidation allowBlank="1" showInputMessage="1" showErrorMessage="1" prompt="If the resource has varying capacity by month, please specify here." sqref="C52" xr:uid="{00000000-0002-0000-0400-000000000000}"/>
    <dataValidation allowBlank="1" showInputMessage="1" showErrorMessage="1" prompt="Please include any other pricing or capacity details that cannot be described in the other entry fields" sqref="B68:G87" xr:uid="{00000000-0002-0000-0400-000001000000}"/>
    <dataValidation allowBlank="1" showInputMessage="1" showErrorMessage="1" prompt="Enter the annual capacity rate" sqref="E17:E36" xr:uid="{00000000-0002-0000-0400-000002000000}"/>
    <dataValidation allowBlank="1" showInputMessage="1" showErrorMessage="1" prompt="Enter the capacity of the resource for each year. If the capacity varies by month, enter in the &quot;monthly&quot; section below" sqref="D17:D36" xr:uid="{00000000-0002-0000-0400-000003000000}"/>
    <dataValidation allowBlank="1" showInputMessage="1" showErrorMessage="1" prompt="Enter the calender year of the proposed contract" sqref="C45 C43 C37 C39 C41" xr:uid="{00000000-0002-0000-0400-000004000000}"/>
    <dataValidation allowBlank="1" showInputMessage="1" showErrorMessage="1" prompt="Enter any variable operating and maintenance costs paid by the buyer. Select which operating mode this applies to in the cell to the right." sqref="C14" xr:uid="{00000000-0002-0000-0400-000005000000}"/>
    <dataValidation allowBlank="1" showInputMessage="1" showErrorMessage="1" prompt="Enter the proposed end date of the contract" sqref="C11" xr:uid="{00000000-0002-0000-0400-000006000000}"/>
    <dataValidation allowBlank="1" showInputMessage="1" showErrorMessage="1" prompt="Enter the proposed start date of the contract. This can be different than the commercial operation date." sqref="C10" xr:uid="{00000000-0002-0000-0400-000007000000}"/>
    <dataValidation allowBlank="1" showInputMessage="1" showErrorMessage="1" prompt="Provide a brief description of the differentiating factors for each bid variation. (e.g - Escalating capacity payment, no VOM, partial project capacity, etc.)" sqref="C9:E9" xr:uid="{00000000-0002-0000-0400-000008000000}"/>
    <dataValidation allowBlank="1" showInputMessage="1" showErrorMessage="1" prompt="Enter a unique number (Integers only, e.g - 1,2,3,etc.) for each bid variation offered for a project. Do not include alpha variants (1a, 1b, etc.)" sqref="C8" xr:uid="{00000000-0002-0000-0400-000009000000}"/>
    <dataValidation allowBlank="1" showInputMessage="1" showErrorMessage="1" prompt="Enter the annual escalation rate(if applicable) for the VOM." sqref="E14" xr:uid="{00000000-0002-0000-0400-00000A000000}"/>
    <dataValidation allowBlank="1" showInputMessage="1" showErrorMessage="1" prompt="Enter any other fixed payements, e.g.-Fixed O&amp;M, etc." sqref="F17:F36" xr:uid="{00000000-0002-0000-0400-00000B000000}"/>
    <dataValidation allowBlank="1" showInputMessage="1" showErrorMessage="1" prompt="Enter the calender year of the proposed contract (e.g.2018)." sqref="C17 C19 C21 C23 C25 C27 C29 C31 C33 C35" xr:uid="{00000000-0002-0000-0400-00000C000000}"/>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N109"/>
  <sheetViews>
    <sheetView zoomScale="85" zoomScaleNormal="85" workbookViewId="0">
      <selection activeCell="E108" sqref="E108"/>
    </sheetView>
  </sheetViews>
  <sheetFormatPr defaultColWidth="0" defaultRowHeight="12.75" zeroHeight="1" x14ac:dyDescent="0.2"/>
  <cols>
    <col min="1" max="1" width="4.42578125" customWidth="1"/>
    <col min="2" max="12" width="13.42578125" customWidth="1"/>
    <col min="13" max="13" width="1.7109375" style="46" hidden="1" customWidth="1"/>
    <col min="14" max="16384" width="9.140625" hidden="1"/>
  </cols>
  <sheetData>
    <row r="1" spans="2:14" ht="28.5" x14ac:dyDescent="0.45">
      <c r="B1" s="4" t="str">
        <f>'1. Instructions'!B3</f>
        <v>Conventional Products Offer Form</v>
      </c>
      <c r="C1" s="24"/>
      <c r="D1" s="24"/>
      <c r="E1" s="24"/>
      <c r="F1" s="24"/>
      <c r="G1" s="24"/>
      <c r="I1" s="24"/>
      <c r="J1" s="24"/>
      <c r="K1" s="24" t="s">
        <v>135</v>
      </c>
      <c r="L1" s="24"/>
      <c r="M1" s="24"/>
      <c r="N1" s="24"/>
    </row>
    <row r="2" spans="2:14" ht="15.75" x14ac:dyDescent="0.25">
      <c r="B2" s="6" t="str">
        <f>'1. Instructions'!B4</f>
        <v>2021-2023 IRP Reliability RFO - Conventional</v>
      </c>
      <c r="C2" s="24"/>
      <c r="D2" s="24"/>
      <c r="E2" s="24"/>
      <c r="F2" s="24"/>
      <c r="G2" s="24"/>
      <c r="H2" s="24"/>
      <c r="I2" s="24"/>
      <c r="J2" s="24"/>
      <c r="K2" s="24"/>
      <c r="L2" s="24"/>
      <c r="M2" s="24"/>
      <c r="N2" s="24"/>
    </row>
    <row r="3" spans="2:14" ht="15" x14ac:dyDescent="0.25">
      <c r="D3" s="24"/>
      <c r="E3" s="24"/>
      <c r="F3" s="24"/>
      <c r="G3" s="24"/>
      <c r="H3" s="24"/>
      <c r="I3" s="24"/>
      <c r="J3" s="24"/>
      <c r="K3" s="24"/>
      <c r="L3" s="24"/>
      <c r="M3" s="24"/>
      <c r="N3" s="24"/>
    </row>
    <row r="4" spans="2:14" ht="15" x14ac:dyDescent="0.25">
      <c r="B4" s="24"/>
      <c r="C4" s="24"/>
      <c r="D4" s="24" t="s">
        <v>136</v>
      </c>
      <c r="E4" s="24"/>
      <c r="F4" s="24"/>
      <c r="G4" s="24"/>
      <c r="H4" s="24"/>
      <c r="I4" s="24"/>
      <c r="J4" s="24"/>
      <c r="K4" s="24"/>
      <c r="L4" s="24"/>
    </row>
    <row r="5" spans="2:14" ht="15" x14ac:dyDescent="0.25">
      <c r="B5" s="171" t="s">
        <v>137</v>
      </c>
      <c r="C5" s="172"/>
      <c r="D5" s="166">
        <f>'3. Project Description'!C9</f>
        <v>0</v>
      </c>
      <c r="E5" s="167"/>
      <c r="F5" s="167"/>
      <c r="G5" s="167"/>
      <c r="H5" s="167"/>
      <c r="I5" s="167"/>
      <c r="J5" s="168"/>
      <c r="K5" s="24"/>
      <c r="L5" s="24"/>
    </row>
    <row r="6" spans="2:14" ht="15" x14ac:dyDescent="0.25">
      <c r="B6" s="24"/>
      <c r="C6" s="24"/>
      <c r="D6" s="24"/>
      <c r="E6" s="24"/>
      <c r="F6" s="24"/>
      <c r="G6" s="24"/>
      <c r="H6" s="24"/>
      <c r="I6" s="24"/>
      <c r="J6" s="24"/>
      <c r="K6" s="24"/>
      <c r="L6" s="24"/>
    </row>
    <row r="7" spans="2:14" ht="15" x14ac:dyDescent="0.25">
      <c r="B7" s="169" t="s">
        <v>138</v>
      </c>
      <c r="C7" s="170"/>
      <c r="D7" s="170"/>
      <c r="E7" s="170"/>
      <c r="F7" s="170"/>
      <c r="G7" s="170"/>
      <c r="H7" s="170"/>
      <c r="I7" s="170"/>
      <c r="J7" s="170"/>
      <c r="K7" s="170"/>
      <c r="L7" s="24"/>
    </row>
    <row r="8" spans="2:14" ht="15" x14ac:dyDescent="0.25">
      <c r="B8" s="174" t="s">
        <v>139</v>
      </c>
      <c r="C8" s="175"/>
      <c r="D8" s="175"/>
      <c r="E8" s="175"/>
      <c r="F8" s="175"/>
      <c r="G8" s="175"/>
      <c r="H8" s="175"/>
      <c r="I8" s="175"/>
      <c r="J8" s="175"/>
      <c r="K8" s="176"/>
      <c r="L8" s="24"/>
    </row>
    <row r="9" spans="2:14" ht="15" x14ac:dyDescent="0.25">
      <c r="B9" s="177"/>
      <c r="C9" s="178"/>
      <c r="D9" s="178"/>
      <c r="E9" s="178"/>
      <c r="F9" s="179"/>
      <c r="G9" s="118"/>
      <c r="H9" s="88"/>
      <c r="I9" s="89"/>
      <c r="J9" s="89"/>
      <c r="K9" s="90"/>
      <c r="L9" s="24"/>
    </row>
    <row r="10" spans="2:14" ht="15" x14ac:dyDescent="0.25">
      <c r="B10" s="54"/>
      <c r="C10" s="55"/>
      <c r="D10" s="173"/>
      <c r="E10" s="173"/>
      <c r="F10" s="50"/>
      <c r="G10" s="47"/>
      <c r="H10" s="47"/>
      <c r="I10" s="47"/>
      <c r="J10" s="47"/>
      <c r="K10" s="56"/>
      <c r="L10" s="24"/>
    </row>
    <row r="11" spans="2:14" ht="15" x14ac:dyDescent="0.25">
      <c r="B11" s="169" t="s">
        <v>140</v>
      </c>
      <c r="C11" s="170"/>
      <c r="D11" s="170"/>
      <c r="E11" s="170"/>
      <c r="F11" s="170"/>
      <c r="G11" s="170"/>
      <c r="H11" s="170"/>
      <c r="I11" s="170"/>
      <c r="J11" s="170"/>
      <c r="K11" s="170"/>
      <c r="L11" s="24"/>
    </row>
    <row r="12" spans="2:14" ht="15" x14ac:dyDescent="0.25">
      <c r="B12" s="164" t="s">
        <v>141</v>
      </c>
      <c r="C12" s="165"/>
      <c r="D12" s="165"/>
      <c r="E12" s="165"/>
      <c r="F12" s="165"/>
      <c r="G12" s="118"/>
      <c r="H12" s="57"/>
      <c r="I12" s="57"/>
      <c r="J12" s="57"/>
      <c r="K12" s="58"/>
      <c r="L12" s="24"/>
    </row>
    <row r="13" spans="2:14" ht="18" customHeight="1" x14ac:dyDescent="0.25">
      <c r="B13" s="164" t="s">
        <v>142</v>
      </c>
      <c r="C13" s="165"/>
      <c r="D13" s="165"/>
      <c r="E13" s="165"/>
      <c r="F13" s="165"/>
      <c r="G13" s="118"/>
      <c r="H13" s="59"/>
      <c r="I13" s="59"/>
      <c r="J13" s="59"/>
      <c r="K13" s="60"/>
      <c r="L13" s="24"/>
    </row>
    <row r="14" spans="2:14" ht="18" customHeight="1" x14ac:dyDescent="0.25">
      <c r="B14" s="164" t="s">
        <v>143</v>
      </c>
      <c r="C14" s="165"/>
      <c r="D14" s="165"/>
      <c r="E14" s="165"/>
      <c r="F14" s="165"/>
      <c r="G14" s="118"/>
      <c r="H14" s="59"/>
      <c r="I14" s="59"/>
      <c r="J14" s="59"/>
      <c r="K14" s="60"/>
      <c r="L14" s="24"/>
    </row>
    <row r="15" spans="2:14" ht="15" x14ac:dyDescent="0.25">
      <c r="B15" s="164" t="s">
        <v>144</v>
      </c>
      <c r="C15" s="165"/>
      <c r="D15" s="165"/>
      <c r="E15" s="165"/>
      <c r="F15" s="165"/>
      <c r="G15" s="118"/>
      <c r="H15" s="59"/>
      <c r="I15" s="59"/>
      <c r="J15" s="59"/>
      <c r="K15" s="60"/>
      <c r="L15" s="24"/>
    </row>
    <row r="16" spans="2:14" ht="15" x14ac:dyDescent="0.25">
      <c r="B16" s="180" t="s">
        <v>145</v>
      </c>
      <c r="C16" s="181"/>
      <c r="D16" s="181"/>
      <c r="E16" s="181"/>
      <c r="F16" s="182"/>
      <c r="G16" s="119"/>
      <c r="H16" s="59"/>
      <c r="I16" s="59"/>
      <c r="J16" s="59"/>
      <c r="K16" s="60"/>
      <c r="L16" s="24"/>
    </row>
    <row r="17" spans="2:12" ht="18" customHeight="1" x14ac:dyDescent="0.25">
      <c r="B17" s="164" t="s">
        <v>146</v>
      </c>
      <c r="C17" s="165"/>
      <c r="D17" s="165"/>
      <c r="E17" s="165"/>
      <c r="F17" s="165"/>
      <c r="G17" s="120"/>
      <c r="H17" s="59"/>
      <c r="I17" s="59"/>
      <c r="J17" s="59"/>
      <c r="K17" s="60"/>
      <c r="L17" s="24"/>
    </row>
    <row r="18" spans="2:12" ht="18" customHeight="1" x14ac:dyDescent="0.25">
      <c r="B18" s="164" t="s">
        <v>147</v>
      </c>
      <c r="C18" s="165"/>
      <c r="D18" s="165"/>
      <c r="E18" s="165"/>
      <c r="F18" s="165"/>
      <c r="G18" s="120"/>
      <c r="H18" s="61"/>
      <c r="I18" s="61"/>
      <c r="J18" s="61"/>
      <c r="K18" s="62"/>
      <c r="L18" s="24"/>
    </row>
    <row r="19" spans="2:12" ht="18" customHeight="1" x14ac:dyDescent="0.25">
      <c r="B19" s="169" t="s">
        <v>148</v>
      </c>
      <c r="C19" s="170"/>
      <c r="D19" s="170"/>
      <c r="E19" s="170"/>
      <c r="F19" s="170"/>
      <c r="G19" s="170"/>
      <c r="H19" s="170"/>
      <c r="I19" s="170"/>
      <c r="J19" s="170"/>
      <c r="K19" s="170"/>
      <c r="L19" s="24"/>
    </row>
    <row r="20" spans="2:12" ht="25.5" x14ac:dyDescent="0.25">
      <c r="B20" s="63"/>
      <c r="C20" s="50"/>
      <c r="D20" s="64" t="s">
        <v>149</v>
      </c>
      <c r="E20" s="65" t="s">
        <v>150</v>
      </c>
      <c r="F20" s="66"/>
      <c r="G20" s="63"/>
      <c r="H20" s="50"/>
      <c r="I20" s="64" t="s">
        <v>149</v>
      </c>
      <c r="J20" s="65" t="s">
        <v>151</v>
      </c>
      <c r="K20" s="67"/>
      <c r="L20" s="24"/>
    </row>
    <row r="21" spans="2:12" ht="18" customHeight="1" x14ac:dyDescent="0.25">
      <c r="B21" s="183" t="s">
        <v>152</v>
      </c>
      <c r="C21" s="184"/>
      <c r="D21" s="85" t="s">
        <v>86</v>
      </c>
      <c r="E21" s="120"/>
      <c r="F21" s="68"/>
      <c r="G21" s="183" t="s">
        <v>153</v>
      </c>
      <c r="H21" s="184"/>
      <c r="I21" s="85" t="s">
        <v>86</v>
      </c>
      <c r="J21" s="118"/>
      <c r="K21" s="69"/>
      <c r="L21" s="24"/>
    </row>
    <row r="22" spans="2:12" ht="18" customHeight="1" x14ac:dyDescent="0.25">
      <c r="B22" s="183" t="s">
        <v>154</v>
      </c>
      <c r="C22" s="184"/>
      <c r="D22" s="85" t="s">
        <v>86</v>
      </c>
      <c r="E22" s="120"/>
      <c r="F22" s="68"/>
      <c r="G22" s="183" t="s">
        <v>155</v>
      </c>
      <c r="H22" s="184"/>
      <c r="I22" s="85" t="s">
        <v>86</v>
      </c>
      <c r="J22" s="118"/>
      <c r="K22" s="69"/>
      <c r="L22" s="24"/>
    </row>
    <row r="23" spans="2:12" ht="18" customHeight="1" x14ac:dyDescent="0.25">
      <c r="B23" s="183" t="s">
        <v>156</v>
      </c>
      <c r="C23" s="184"/>
      <c r="D23" s="85" t="s">
        <v>86</v>
      </c>
      <c r="E23" s="120"/>
      <c r="F23" s="68"/>
      <c r="G23" s="183" t="s">
        <v>157</v>
      </c>
      <c r="H23" s="184"/>
      <c r="I23" s="85" t="s">
        <v>86</v>
      </c>
      <c r="J23" s="118"/>
      <c r="K23" s="69"/>
      <c r="L23" s="24"/>
    </row>
    <row r="24" spans="2:12" ht="15" x14ac:dyDescent="0.25">
      <c r="B24" s="183" t="s">
        <v>158</v>
      </c>
      <c r="C24" s="184"/>
      <c r="D24" s="85" t="s">
        <v>86</v>
      </c>
      <c r="E24" s="120"/>
      <c r="F24" s="68"/>
      <c r="G24" s="183" t="s">
        <v>159</v>
      </c>
      <c r="H24" s="184"/>
      <c r="I24" s="85" t="s">
        <v>86</v>
      </c>
      <c r="J24" s="118"/>
      <c r="K24" s="70"/>
      <c r="L24" s="24"/>
    </row>
    <row r="25" spans="2:12" ht="15" x14ac:dyDescent="0.25">
      <c r="B25" s="169" t="s">
        <v>160</v>
      </c>
      <c r="C25" s="170"/>
      <c r="D25" s="170"/>
      <c r="E25" s="170"/>
      <c r="F25" s="170"/>
      <c r="G25" s="170"/>
      <c r="H25" s="170"/>
      <c r="I25" s="170"/>
      <c r="J25" s="170"/>
      <c r="K25" s="170"/>
      <c r="L25" s="24"/>
    </row>
    <row r="26" spans="2:12" ht="51" x14ac:dyDescent="0.25">
      <c r="B26" s="71" t="s">
        <v>161</v>
      </c>
      <c r="C26" s="71" t="s">
        <v>162</v>
      </c>
      <c r="D26" s="71" t="s">
        <v>163</v>
      </c>
      <c r="E26" s="72" t="s">
        <v>164</v>
      </c>
      <c r="F26" s="65" t="s">
        <v>165</v>
      </c>
      <c r="G26" s="65" t="s">
        <v>146</v>
      </c>
      <c r="H26" s="73" t="s">
        <v>147</v>
      </c>
      <c r="I26" s="215" t="s">
        <v>166</v>
      </c>
      <c r="J26" s="216"/>
      <c r="K26" s="217"/>
      <c r="L26" s="24"/>
    </row>
    <row r="27" spans="2:12" ht="18" customHeight="1" x14ac:dyDescent="0.25">
      <c r="B27" s="120"/>
      <c r="C27" s="118"/>
      <c r="D27" s="118"/>
      <c r="E27" s="118"/>
      <c r="F27" s="118"/>
      <c r="G27" s="120"/>
      <c r="H27" s="120"/>
      <c r="I27" s="185"/>
      <c r="J27" s="186"/>
      <c r="K27" s="187"/>
      <c r="L27" s="24"/>
    </row>
    <row r="28" spans="2:12" ht="18" customHeight="1" x14ac:dyDescent="0.25">
      <c r="B28" s="120"/>
      <c r="C28" s="118"/>
      <c r="D28" s="118"/>
      <c r="E28" s="118"/>
      <c r="F28" s="118"/>
      <c r="G28" s="120"/>
      <c r="H28" s="120"/>
      <c r="I28" s="188"/>
      <c r="J28" s="186"/>
      <c r="K28" s="187"/>
      <c r="L28" s="24"/>
    </row>
    <row r="29" spans="2:12" ht="18" customHeight="1" x14ac:dyDescent="0.25">
      <c r="B29" s="120"/>
      <c r="C29" s="118"/>
      <c r="D29" s="118"/>
      <c r="E29" s="118"/>
      <c r="F29" s="118"/>
      <c r="G29" s="120"/>
      <c r="H29" s="120"/>
      <c r="I29" s="188"/>
      <c r="J29" s="186"/>
      <c r="K29" s="187"/>
      <c r="L29" s="24"/>
    </row>
    <row r="30" spans="2:12" ht="15" x14ac:dyDescent="0.25">
      <c r="B30" s="120"/>
      <c r="C30" s="118"/>
      <c r="D30" s="118"/>
      <c r="E30" s="118"/>
      <c r="F30" s="118"/>
      <c r="G30" s="120"/>
      <c r="H30" s="120"/>
      <c r="I30" s="188"/>
      <c r="J30" s="186"/>
      <c r="K30" s="187"/>
      <c r="L30" s="24"/>
    </row>
    <row r="31" spans="2:12" ht="15" x14ac:dyDescent="0.25">
      <c r="B31" s="120"/>
      <c r="C31" s="118"/>
      <c r="D31" s="118"/>
      <c r="E31" s="118"/>
      <c r="F31" s="118"/>
      <c r="G31" s="120"/>
      <c r="H31" s="120"/>
      <c r="I31" s="188"/>
      <c r="J31" s="186"/>
      <c r="K31" s="187"/>
      <c r="L31" s="24"/>
    </row>
    <row r="32" spans="2:12" ht="18" customHeight="1" x14ac:dyDescent="0.25">
      <c r="B32" s="120"/>
      <c r="C32" s="118"/>
      <c r="D32" s="118"/>
      <c r="E32" s="118"/>
      <c r="F32" s="118"/>
      <c r="G32" s="120"/>
      <c r="H32" s="120"/>
      <c r="I32" s="188"/>
      <c r="J32" s="186"/>
      <c r="K32" s="187"/>
      <c r="L32" s="24"/>
    </row>
    <row r="33" spans="2:14" ht="18" customHeight="1" x14ac:dyDescent="0.25">
      <c r="B33" s="120"/>
      <c r="C33" s="118"/>
      <c r="D33" s="118"/>
      <c r="E33" s="118"/>
      <c r="F33" s="118"/>
      <c r="G33" s="120"/>
      <c r="H33" s="120"/>
      <c r="I33" s="188"/>
      <c r="J33" s="186"/>
      <c r="K33" s="187"/>
      <c r="L33" s="24"/>
    </row>
    <row r="34" spans="2:14" ht="18" customHeight="1" x14ac:dyDescent="0.25">
      <c r="B34" s="120"/>
      <c r="C34" s="118"/>
      <c r="D34" s="118"/>
      <c r="E34" s="118"/>
      <c r="F34" s="118"/>
      <c r="G34" s="120"/>
      <c r="H34" s="120"/>
      <c r="I34" s="188"/>
      <c r="J34" s="186"/>
      <c r="K34" s="187"/>
      <c r="L34" s="24"/>
    </row>
    <row r="35" spans="2:14" ht="18" customHeight="1" x14ac:dyDescent="0.25">
      <c r="B35" s="120"/>
      <c r="C35" s="118"/>
      <c r="D35" s="118"/>
      <c r="E35" s="118"/>
      <c r="F35" s="118"/>
      <c r="G35" s="120"/>
      <c r="H35" s="120"/>
      <c r="I35" s="188"/>
      <c r="J35" s="186"/>
      <c r="K35" s="187"/>
      <c r="L35" s="24"/>
    </row>
    <row r="36" spans="2:14" ht="18" customHeight="1" x14ac:dyDescent="0.25">
      <c r="B36" s="120"/>
      <c r="C36" s="118"/>
      <c r="D36" s="118"/>
      <c r="E36" s="118"/>
      <c r="F36" s="118"/>
      <c r="G36" s="120"/>
      <c r="H36" s="120"/>
      <c r="I36" s="188"/>
      <c r="J36" s="186"/>
      <c r="K36" s="187"/>
      <c r="L36" s="24"/>
    </row>
    <row r="37" spans="2:14" ht="18" customHeight="1" x14ac:dyDescent="0.25">
      <c r="B37" s="169" t="s">
        <v>167</v>
      </c>
      <c r="C37" s="170"/>
      <c r="D37" s="170"/>
      <c r="E37" s="170"/>
      <c r="F37" s="170"/>
      <c r="G37" s="170"/>
      <c r="H37" s="170"/>
      <c r="I37" s="170"/>
      <c r="J37" s="170"/>
      <c r="K37" s="170"/>
      <c r="L37" s="24"/>
    </row>
    <row r="38" spans="2:14" ht="18" customHeight="1" x14ac:dyDescent="0.25">
      <c r="B38" s="189"/>
      <c r="C38" s="190"/>
      <c r="D38" s="190"/>
      <c r="E38" s="190"/>
      <c r="F38" s="190"/>
      <c r="G38" s="190"/>
      <c r="H38" s="190"/>
      <c r="I38" s="190"/>
      <c r="J38" s="190"/>
      <c r="K38" s="191"/>
      <c r="L38" s="24"/>
    </row>
    <row r="39" spans="2:14" ht="18" customHeight="1" x14ac:dyDescent="0.25">
      <c r="B39" s="192"/>
      <c r="C39" s="193"/>
      <c r="D39" s="193"/>
      <c r="E39" s="193"/>
      <c r="F39" s="193"/>
      <c r="G39" s="193"/>
      <c r="H39" s="193"/>
      <c r="I39" s="193"/>
      <c r="J39" s="193"/>
      <c r="K39" s="194"/>
      <c r="L39" s="24"/>
    </row>
    <row r="40" spans="2:14" ht="18" customHeight="1" x14ac:dyDescent="0.25">
      <c r="B40" s="195"/>
      <c r="C40" s="196"/>
      <c r="D40" s="196"/>
      <c r="E40" s="196"/>
      <c r="F40" s="196"/>
      <c r="G40" s="196"/>
      <c r="H40" s="196"/>
      <c r="I40" s="196"/>
      <c r="J40" s="196"/>
      <c r="K40" s="197"/>
      <c r="L40" s="24"/>
    </row>
    <row r="41" spans="2:14" ht="18" customHeight="1" x14ac:dyDescent="0.25">
      <c r="B41" s="50"/>
      <c r="C41" s="50"/>
      <c r="D41" s="50"/>
      <c r="E41" s="50"/>
      <c r="F41" s="50"/>
      <c r="G41" s="50"/>
      <c r="H41" s="50"/>
      <c r="I41" s="50"/>
      <c r="J41" s="50"/>
      <c r="K41" s="50"/>
      <c r="L41" s="24"/>
    </row>
    <row r="42" spans="2:14" ht="12.75" customHeight="1" x14ac:dyDescent="0.2">
      <c r="B42" s="203" t="s">
        <v>168</v>
      </c>
      <c r="C42" s="204"/>
      <c r="D42" s="204"/>
      <c r="E42" s="204"/>
      <c r="F42" s="204"/>
      <c r="G42" s="204"/>
      <c r="H42" s="204"/>
      <c r="I42" s="204"/>
      <c r="J42" s="204"/>
      <c r="K42" s="204"/>
      <c r="L42" s="205"/>
      <c r="M42" s="74"/>
    </row>
    <row r="43" spans="2:14" ht="12.75" customHeight="1" x14ac:dyDescent="0.2">
      <c r="B43" s="198" t="s">
        <v>169</v>
      </c>
      <c r="C43" s="199"/>
      <c r="D43" s="199"/>
      <c r="E43" s="199"/>
      <c r="F43" s="199"/>
      <c r="G43" s="85" t="s">
        <v>86</v>
      </c>
      <c r="H43" s="75"/>
      <c r="I43" s="76"/>
      <c r="J43" s="76"/>
      <c r="K43" s="76"/>
      <c r="L43" s="77"/>
      <c r="M43" s="74"/>
    </row>
    <row r="44" spans="2:14" ht="12.75" customHeight="1" x14ac:dyDescent="0.2">
      <c r="B44" s="63"/>
      <c r="C44" s="50"/>
      <c r="D44" s="50"/>
      <c r="E44" s="200" t="s">
        <v>170</v>
      </c>
      <c r="F44" s="200"/>
      <c r="G44" s="85" t="s">
        <v>86</v>
      </c>
      <c r="H44" s="50"/>
      <c r="I44" s="50"/>
      <c r="J44" s="50"/>
      <c r="K44" s="50"/>
      <c r="L44" s="48"/>
      <c r="M44" s="74"/>
      <c r="N44" s="1"/>
    </row>
    <row r="45" spans="2:14" x14ac:dyDescent="0.2">
      <c r="B45" s="78"/>
      <c r="C45" s="79"/>
      <c r="D45" s="79"/>
      <c r="E45" s="53"/>
      <c r="F45" s="53" t="s">
        <v>171</v>
      </c>
      <c r="G45" s="85" t="s">
        <v>86</v>
      </c>
      <c r="H45" s="50"/>
      <c r="I45" s="50"/>
      <c r="J45" s="50"/>
      <c r="K45" s="50"/>
      <c r="L45" s="56"/>
      <c r="M45" s="74"/>
      <c r="N45" s="1"/>
    </row>
    <row r="46" spans="2:14" x14ac:dyDescent="0.2">
      <c r="B46" s="87"/>
      <c r="C46" s="201" t="s">
        <v>172</v>
      </c>
      <c r="D46" s="202"/>
      <c r="E46" s="202"/>
      <c r="F46" s="202"/>
      <c r="G46" s="202"/>
      <c r="H46" s="221" t="s">
        <v>173</v>
      </c>
      <c r="I46" s="222"/>
      <c r="J46" s="222"/>
      <c r="K46" s="222"/>
      <c r="L46" s="223"/>
      <c r="M46" s="74"/>
      <c r="N46" s="1"/>
    </row>
    <row r="47" spans="2:14" ht="38.25" x14ac:dyDescent="0.2">
      <c r="B47" s="80" t="s">
        <v>161</v>
      </c>
      <c r="C47" s="81" t="s">
        <v>174</v>
      </c>
      <c r="D47" s="82" t="s">
        <v>175</v>
      </c>
      <c r="E47" s="80" t="s">
        <v>176</v>
      </c>
      <c r="F47" s="80" t="s">
        <v>177</v>
      </c>
      <c r="G47" s="80" t="s">
        <v>178</v>
      </c>
      <c r="H47" s="83" t="s">
        <v>174</v>
      </c>
      <c r="I47" s="84" t="s">
        <v>175</v>
      </c>
      <c r="J47" s="73" t="s">
        <v>176</v>
      </c>
      <c r="K47" s="73" t="s">
        <v>177</v>
      </c>
      <c r="L47" s="73" t="s">
        <v>178</v>
      </c>
      <c r="M47" s="74"/>
      <c r="N47" s="1"/>
    </row>
    <row r="48" spans="2:14" x14ac:dyDescent="0.2">
      <c r="B48" s="120"/>
      <c r="C48" s="119"/>
      <c r="D48" s="119"/>
      <c r="E48" s="119"/>
      <c r="F48" s="118"/>
      <c r="G48" s="118"/>
      <c r="H48" s="119"/>
      <c r="I48" s="119"/>
      <c r="J48" s="119"/>
      <c r="K48" s="118"/>
      <c r="L48" s="118"/>
      <c r="M48" s="74"/>
      <c r="N48" s="1"/>
    </row>
    <row r="49" spans="2:14" x14ac:dyDescent="0.2">
      <c r="B49" s="120"/>
      <c r="C49" s="119"/>
      <c r="D49" s="119"/>
      <c r="E49" s="119"/>
      <c r="F49" s="118"/>
      <c r="G49" s="118"/>
      <c r="H49" s="119" t="s">
        <v>136</v>
      </c>
      <c r="I49" s="119" t="s">
        <v>136</v>
      </c>
      <c r="J49" s="119" t="s">
        <v>136</v>
      </c>
      <c r="K49" s="118"/>
      <c r="L49" s="118"/>
      <c r="M49" s="74"/>
      <c r="N49" s="1"/>
    </row>
    <row r="50" spans="2:14" x14ac:dyDescent="0.2">
      <c r="B50" s="120"/>
      <c r="C50" s="119"/>
      <c r="D50" s="119"/>
      <c r="E50" s="119"/>
      <c r="F50" s="118"/>
      <c r="G50" s="118"/>
      <c r="H50" s="119" t="s">
        <v>136</v>
      </c>
      <c r="I50" s="119" t="s">
        <v>136</v>
      </c>
      <c r="J50" s="119" t="s">
        <v>136</v>
      </c>
      <c r="K50" s="118"/>
      <c r="L50" s="118"/>
      <c r="M50" s="74"/>
      <c r="N50" s="1"/>
    </row>
    <row r="51" spans="2:14" ht="12.75" customHeight="1" x14ac:dyDescent="0.2">
      <c r="B51" s="120"/>
      <c r="C51" s="119"/>
      <c r="D51" s="119"/>
      <c r="E51" s="119"/>
      <c r="F51" s="118"/>
      <c r="G51" s="118"/>
      <c r="H51" s="119" t="s">
        <v>136</v>
      </c>
      <c r="I51" s="119" t="s">
        <v>136</v>
      </c>
      <c r="J51" s="119" t="s">
        <v>136</v>
      </c>
      <c r="K51" s="118"/>
      <c r="L51" s="118"/>
      <c r="M51" s="74"/>
      <c r="N51" s="1"/>
    </row>
    <row r="52" spans="2:14" x14ac:dyDescent="0.2">
      <c r="B52" s="120"/>
      <c r="C52" s="119"/>
      <c r="D52" s="119"/>
      <c r="E52" s="119"/>
      <c r="F52" s="118"/>
      <c r="G52" s="118"/>
      <c r="H52" s="119" t="s">
        <v>136</v>
      </c>
      <c r="I52" s="119" t="s">
        <v>136</v>
      </c>
      <c r="J52" s="119" t="s">
        <v>136</v>
      </c>
      <c r="K52" s="118"/>
      <c r="L52" s="118"/>
      <c r="M52" s="74"/>
      <c r="N52" s="1"/>
    </row>
    <row r="53" spans="2:14" x14ac:dyDescent="0.2">
      <c r="B53" s="120"/>
      <c r="C53" s="119"/>
      <c r="D53" s="119"/>
      <c r="E53" s="119"/>
      <c r="F53" s="118"/>
      <c r="G53" s="118"/>
      <c r="H53" s="119" t="s">
        <v>136</v>
      </c>
      <c r="I53" s="119" t="s">
        <v>136</v>
      </c>
      <c r="J53" s="119" t="s">
        <v>136</v>
      </c>
      <c r="K53" s="118"/>
      <c r="L53" s="118"/>
      <c r="M53" s="74"/>
      <c r="N53" s="1"/>
    </row>
    <row r="54" spans="2:14" x14ac:dyDescent="0.2">
      <c r="B54" s="120"/>
      <c r="C54" s="119"/>
      <c r="D54" s="119"/>
      <c r="E54" s="119"/>
      <c r="F54" s="118"/>
      <c r="G54" s="118"/>
      <c r="H54" s="119" t="s">
        <v>136</v>
      </c>
      <c r="I54" s="119" t="s">
        <v>136</v>
      </c>
      <c r="J54" s="119" t="s">
        <v>136</v>
      </c>
      <c r="K54" s="118"/>
      <c r="L54" s="118"/>
      <c r="M54" s="74"/>
      <c r="N54" s="1"/>
    </row>
    <row r="55" spans="2:14" x14ac:dyDescent="0.2">
      <c r="B55" s="120"/>
      <c r="C55" s="119"/>
      <c r="D55" s="119"/>
      <c r="E55" s="119"/>
      <c r="F55" s="118"/>
      <c r="G55" s="118"/>
      <c r="H55" s="119" t="s">
        <v>136</v>
      </c>
      <c r="I55" s="119" t="s">
        <v>136</v>
      </c>
      <c r="J55" s="119" t="s">
        <v>136</v>
      </c>
      <c r="K55" s="118"/>
      <c r="L55" s="118"/>
      <c r="M55" s="74"/>
      <c r="N55" s="1"/>
    </row>
    <row r="56" spans="2:14" x14ac:dyDescent="0.2">
      <c r="B56" s="120"/>
      <c r="C56" s="119"/>
      <c r="D56" s="119"/>
      <c r="E56" s="119"/>
      <c r="F56" s="118"/>
      <c r="G56" s="118"/>
      <c r="H56" s="119" t="s">
        <v>136</v>
      </c>
      <c r="I56" s="119" t="s">
        <v>136</v>
      </c>
      <c r="J56" s="119" t="s">
        <v>136</v>
      </c>
      <c r="K56" s="118"/>
      <c r="L56" s="118"/>
      <c r="M56" s="74"/>
      <c r="N56" s="1"/>
    </row>
    <row r="57" spans="2:14" x14ac:dyDescent="0.2">
      <c r="B57" s="120"/>
      <c r="C57" s="119"/>
      <c r="D57" s="119"/>
      <c r="E57" s="119"/>
      <c r="F57" s="118"/>
      <c r="G57" s="118"/>
      <c r="H57" s="119" t="s">
        <v>136</v>
      </c>
      <c r="I57" s="119" t="s">
        <v>136</v>
      </c>
      <c r="J57" s="119" t="s">
        <v>136</v>
      </c>
      <c r="K57" s="118"/>
      <c r="L57" s="118"/>
      <c r="M57" s="74"/>
      <c r="N57" s="1"/>
    </row>
    <row r="58" spans="2:14" x14ac:dyDescent="0.2">
      <c r="B58" s="87"/>
      <c r="C58" s="201" t="s">
        <v>179</v>
      </c>
      <c r="D58" s="202"/>
      <c r="E58" s="202"/>
      <c r="F58" s="202"/>
      <c r="G58" s="202"/>
      <c r="H58" s="221" t="s">
        <v>180</v>
      </c>
      <c r="I58" s="222"/>
      <c r="J58" s="222"/>
      <c r="K58" s="222"/>
      <c r="L58" s="223"/>
      <c r="M58" s="74"/>
      <c r="N58" s="1"/>
    </row>
    <row r="59" spans="2:14" ht="38.25" x14ac:dyDescent="0.2">
      <c r="B59" s="80" t="s">
        <v>161</v>
      </c>
      <c r="C59" s="81" t="s">
        <v>174</v>
      </c>
      <c r="D59" s="82" t="s">
        <v>175</v>
      </c>
      <c r="E59" s="80" t="s">
        <v>181</v>
      </c>
      <c r="F59" s="80" t="s">
        <v>177</v>
      </c>
      <c r="G59" s="80" t="s">
        <v>178</v>
      </c>
      <c r="H59" s="81" t="s">
        <v>174</v>
      </c>
      <c r="I59" s="82" t="s">
        <v>175</v>
      </c>
      <c r="J59" s="80" t="s">
        <v>181</v>
      </c>
      <c r="K59" s="80" t="s">
        <v>177</v>
      </c>
      <c r="L59" s="80" t="s">
        <v>178</v>
      </c>
      <c r="M59" s="74"/>
      <c r="N59" s="1"/>
    </row>
    <row r="60" spans="2:14" x14ac:dyDescent="0.2">
      <c r="B60" s="120"/>
      <c r="C60" s="119"/>
      <c r="D60" s="119"/>
      <c r="E60" s="119"/>
      <c r="F60" s="118"/>
      <c r="G60" s="118"/>
      <c r="H60" s="119"/>
      <c r="I60" s="119"/>
      <c r="J60" s="119"/>
      <c r="K60" s="118"/>
      <c r="L60" s="118"/>
      <c r="M60" s="74"/>
      <c r="N60" s="1"/>
    </row>
    <row r="61" spans="2:14" x14ac:dyDescent="0.2">
      <c r="B61" s="120"/>
      <c r="C61" s="119"/>
      <c r="D61" s="119"/>
      <c r="E61" s="119"/>
      <c r="F61" s="118"/>
      <c r="G61" s="118"/>
      <c r="H61" s="119" t="s">
        <v>136</v>
      </c>
      <c r="I61" s="119" t="s">
        <v>136</v>
      </c>
      <c r="J61" s="119" t="s">
        <v>136</v>
      </c>
      <c r="K61" s="118"/>
      <c r="L61" s="118"/>
      <c r="M61" s="74"/>
      <c r="N61" s="1"/>
    </row>
    <row r="62" spans="2:14" x14ac:dyDescent="0.2">
      <c r="B62" s="120"/>
      <c r="C62" s="119"/>
      <c r="D62" s="119"/>
      <c r="E62" s="119"/>
      <c r="F62" s="118"/>
      <c r="G62" s="118"/>
      <c r="H62" s="119" t="s">
        <v>136</v>
      </c>
      <c r="I62" s="119" t="s">
        <v>136</v>
      </c>
      <c r="J62" s="119" t="s">
        <v>136</v>
      </c>
      <c r="K62" s="118"/>
      <c r="L62" s="118"/>
      <c r="M62" s="74"/>
      <c r="N62" s="1"/>
    </row>
    <row r="63" spans="2:14" ht="12.75" customHeight="1" x14ac:dyDescent="0.2">
      <c r="B63" s="120"/>
      <c r="C63" s="119"/>
      <c r="D63" s="119"/>
      <c r="E63" s="119"/>
      <c r="F63" s="118"/>
      <c r="G63" s="118"/>
      <c r="H63" s="119" t="s">
        <v>136</v>
      </c>
      <c r="I63" s="119" t="s">
        <v>136</v>
      </c>
      <c r="J63" s="119" t="s">
        <v>136</v>
      </c>
      <c r="K63" s="118"/>
      <c r="L63" s="118"/>
      <c r="M63" s="74"/>
      <c r="N63" s="1"/>
    </row>
    <row r="64" spans="2:14" x14ac:dyDescent="0.2">
      <c r="B64" s="120"/>
      <c r="C64" s="119"/>
      <c r="D64" s="119"/>
      <c r="E64" s="119"/>
      <c r="F64" s="118"/>
      <c r="G64" s="118"/>
      <c r="H64" s="119" t="s">
        <v>136</v>
      </c>
      <c r="I64" s="119" t="s">
        <v>136</v>
      </c>
      <c r="J64" s="119" t="s">
        <v>136</v>
      </c>
      <c r="K64" s="118"/>
      <c r="L64" s="118"/>
      <c r="M64" s="74"/>
      <c r="N64" s="1"/>
    </row>
    <row r="65" spans="2:14" x14ac:dyDescent="0.2">
      <c r="B65" s="120"/>
      <c r="C65" s="119"/>
      <c r="D65" s="119"/>
      <c r="E65" s="119"/>
      <c r="F65" s="118"/>
      <c r="G65" s="118"/>
      <c r="H65" s="119" t="s">
        <v>136</v>
      </c>
      <c r="I65" s="119" t="s">
        <v>136</v>
      </c>
      <c r="J65" s="119" t="s">
        <v>136</v>
      </c>
      <c r="K65" s="118"/>
      <c r="L65" s="118"/>
      <c r="M65" s="74"/>
      <c r="N65" s="1"/>
    </row>
    <row r="66" spans="2:14" x14ac:dyDescent="0.2">
      <c r="B66" s="120"/>
      <c r="C66" s="119"/>
      <c r="D66" s="119"/>
      <c r="E66" s="119"/>
      <c r="F66" s="118"/>
      <c r="G66" s="118"/>
      <c r="H66" s="119" t="s">
        <v>136</v>
      </c>
      <c r="I66" s="119" t="s">
        <v>136</v>
      </c>
      <c r="J66" s="119" t="s">
        <v>136</v>
      </c>
      <c r="K66" s="118"/>
      <c r="L66" s="118"/>
      <c r="M66" s="74"/>
      <c r="N66" s="1"/>
    </row>
    <row r="67" spans="2:14" x14ac:dyDescent="0.2">
      <c r="B67" s="120"/>
      <c r="C67" s="119"/>
      <c r="D67" s="119"/>
      <c r="E67" s="119"/>
      <c r="F67" s="118"/>
      <c r="G67" s="118"/>
      <c r="H67" s="119" t="s">
        <v>136</v>
      </c>
      <c r="I67" s="119" t="s">
        <v>136</v>
      </c>
      <c r="J67" s="119" t="s">
        <v>136</v>
      </c>
      <c r="K67" s="118"/>
      <c r="L67" s="118"/>
      <c r="M67" s="74"/>
      <c r="N67" s="1"/>
    </row>
    <row r="68" spans="2:14" x14ac:dyDescent="0.2">
      <c r="B68" s="120"/>
      <c r="C68" s="119"/>
      <c r="D68" s="119"/>
      <c r="E68" s="119"/>
      <c r="F68" s="118"/>
      <c r="G68" s="118"/>
      <c r="H68" s="119" t="s">
        <v>136</v>
      </c>
      <c r="I68" s="119" t="s">
        <v>136</v>
      </c>
      <c r="J68" s="119" t="s">
        <v>136</v>
      </c>
      <c r="K68" s="118"/>
      <c r="L68" s="118"/>
      <c r="M68" s="74"/>
      <c r="N68" s="1"/>
    </row>
    <row r="69" spans="2:14" x14ac:dyDescent="0.2">
      <c r="B69" s="120"/>
      <c r="C69" s="119"/>
      <c r="D69" s="119"/>
      <c r="E69" s="119"/>
      <c r="F69" s="118"/>
      <c r="G69" s="118"/>
      <c r="H69" s="119" t="s">
        <v>136</v>
      </c>
      <c r="I69" s="119" t="s">
        <v>136</v>
      </c>
      <c r="J69" s="119" t="s">
        <v>136</v>
      </c>
      <c r="K69" s="118"/>
      <c r="L69" s="118"/>
      <c r="M69" s="74"/>
      <c r="N69" s="1"/>
    </row>
    <row r="70" spans="2:14" x14ac:dyDescent="0.2">
      <c r="B70" s="203" t="s">
        <v>182</v>
      </c>
      <c r="C70" s="204"/>
      <c r="D70" s="204"/>
      <c r="E70" s="204"/>
      <c r="F70" s="204"/>
      <c r="G70" s="204"/>
      <c r="H70" s="204"/>
      <c r="I70" s="204"/>
      <c r="J70" s="204"/>
      <c r="K70" s="204"/>
      <c r="L70" s="205"/>
      <c r="M70" s="74"/>
      <c r="N70" s="1"/>
    </row>
    <row r="71" spans="2:14" x14ac:dyDescent="0.2">
      <c r="B71" s="189"/>
      <c r="C71" s="190"/>
      <c r="D71" s="190"/>
      <c r="E71" s="190"/>
      <c r="F71" s="190"/>
      <c r="G71" s="190"/>
      <c r="H71" s="190"/>
      <c r="I71" s="190"/>
      <c r="J71" s="190"/>
      <c r="K71" s="190"/>
      <c r="L71" s="191"/>
      <c r="M71" s="74"/>
      <c r="N71" s="1"/>
    </row>
    <row r="72" spans="2:14" x14ac:dyDescent="0.2">
      <c r="B72" s="192"/>
      <c r="C72" s="193"/>
      <c r="D72" s="193"/>
      <c r="E72" s="193"/>
      <c r="F72" s="193"/>
      <c r="G72" s="193"/>
      <c r="H72" s="193"/>
      <c r="I72" s="193"/>
      <c r="J72" s="193"/>
      <c r="K72" s="193"/>
      <c r="L72" s="194"/>
      <c r="M72" s="74"/>
      <c r="N72" s="1"/>
    </row>
    <row r="73" spans="2:14" x14ac:dyDescent="0.2">
      <c r="B73" s="195"/>
      <c r="C73" s="196"/>
      <c r="D73" s="196"/>
      <c r="E73" s="196"/>
      <c r="F73" s="196"/>
      <c r="G73" s="196"/>
      <c r="H73" s="196"/>
      <c r="I73" s="196"/>
      <c r="J73" s="196"/>
      <c r="K73" s="196"/>
      <c r="L73" s="197"/>
      <c r="M73" s="74"/>
      <c r="N73" s="1"/>
    </row>
    <row r="74" spans="2:14" x14ac:dyDescent="0.2">
      <c r="M74" s="74"/>
      <c r="N74" s="1"/>
    </row>
    <row r="75" spans="2:14" x14ac:dyDescent="0.2">
      <c r="M75" s="74"/>
      <c r="N75" s="1"/>
    </row>
    <row r="76" spans="2:14" x14ac:dyDescent="0.2">
      <c r="B76" s="218" t="s">
        <v>183</v>
      </c>
      <c r="C76" s="219"/>
      <c r="D76" s="219"/>
      <c r="E76" s="219"/>
      <c r="F76" s="219"/>
      <c r="G76" s="219"/>
      <c r="H76" s="220"/>
    </row>
    <row r="77" spans="2:14" x14ac:dyDescent="0.2">
      <c r="B77" s="221"/>
      <c r="C77" s="222"/>
      <c r="D77" s="222"/>
      <c r="E77" s="222"/>
      <c r="F77" s="222"/>
      <c r="G77" s="222"/>
      <c r="H77" s="223"/>
    </row>
    <row r="78" spans="2:14" ht="51" x14ac:dyDescent="0.2">
      <c r="B78" s="71" t="s">
        <v>161</v>
      </c>
      <c r="C78" s="71" t="s">
        <v>162</v>
      </c>
      <c r="D78" s="80" t="s">
        <v>163</v>
      </c>
      <c r="E78" s="80" t="s">
        <v>184</v>
      </c>
      <c r="F78" s="80" t="s">
        <v>185</v>
      </c>
      <c r="G78" s="80"/>
      <c r="H78" s="80"/>
    </row>
    <row r="79" spans="2:14" x14ac:dyDescent="0.2">
      <c r="B79" s="120"/>
      <c r="C79" s="120"/>
      <c r="D79" s="120"/>
      <c r="E79" s="120"/>
      <c r="F79" s="120"/>
      <c r="G79" s="121"/>
      <c r="H79" s="120"/>
    </row>
    <row r="80" spans="2:14" x14ac:dyDescent="0.2">
      <c r="B80" s="120"/>
      <c r="C80" s="120"/>
      <c r="D80" s="120"/>
      <c r="E80" s="120"/>
      <c r="F80" s="120"/>
      <c r="G80" s="121"/>
      <c r="H80" s="120"/>
    </row>
    <row r="81" spans="2:13" x14ac:dyDescent="0.2">
      <c r="B81" s="120"/>
      <c r="C81" s="120"/>
      <c r="D81" s="120"/>
      <c r="E81" s="120"/>
      <c r="F81" s="120"/>
      <c r="G81" s="121"/>
      <c r="H81" s="120"/>
    </row>
    <row r="82" spans="2:13" x14ac:dyDescent="0.2">
      <c r="B82" s="120"/>
      <c r="C82" s="120"/>
      <c r="D82" s="120"/>
      <c r="E82" s="120"/>
      <c r="F82" s="120"/>
      <c r="G82" s="121"/>
      <c r="H82" s="120"/>
    </row>
    <row r="83" spans="2:13" x14ac:dyDescent="0.2">
      <c r="B83" s="120"/>
      <c r="C83" s="120"/>
      <c r="D83" s="120"/>
      <c r="E83" s="120"/>
      <c r="F83" s="120"/>
      <c r="G83" s="121"/>
      <c r="H83" s="120"/>
    </row>
    <row r="84" spans="2:13" x14ac:dyDescent="0.2">
      <c r="B84" s="120"/>
      <c r="C84" s="120"/>
      <c r="D84" s="120"/>
      <c r="E84" s="120"/>
      <c r="F84" s="120"/>
      <c r="G84" s="121"/>
      <c r="H84" s="120"/>
    </row>
    <row r="85" spans="2:13" x14ac:dyDescent="0.2">
      <c r="B85" s="120"/>
      <c r="C85" s="120"/>
      <c r="D85" s="120"/>
      <c r="E85" s="120"/>
      <c r="F85" s="120"/>
      <c r="G85" s="121"/>
      <c r="H85" s="120"/>
    </row>
    <row r="86" spans="2:13" x14ac:dyDescent="0.2">
      <c r="B86" s="120"/>
      <c r="C86" s="120"/>
      <c r="D86" s="120"/>
      <c r="E86" s="120"/>
      <c r="F86" s="120"/>
      <c r="G86" s="121"/>
      <c r="H86" s="120"/>
    </row>
    <row r="87" spans="2:13" x14ac:dyDescent="0.2">
      <c r="B87" s="120"/>
      <c r="C87" s="120"/>
      <c r="D87" s="120"/>
      <c r="E87" s="120"/>
      <c r="F87" s="120"/>
      <c r="G87" s="121"/>
      <c r="H87" s="120"/>
    </row>
    <row r="88" spans="2:13" x14ac:dyDescent="0.2">
      <c r="B88" s="120"/>
      <c r="C88" s="120"/>
      <c r="D88" s="120"/>
      <c r="E88" s="120"/>
      <c r="F88" s="120"/>
      <c r="G88" s="121"/>
      <c r="H88" s="120"/>
    </row>
    <row r="89" spans="2:13" x14ac:dyDescent="0.2"/>
    <row r="90" spans="2:13" x14ac:dyDescent="0.2"/>
    <row r="91" spans="2:13" ht="12.75" customHeight="1" x14ac:dyDescent="0.2">
      <c r="B91" s="163" t="s">
        <v>186</v>
      </c>
      <c r="C91" s="163"/>
      <c r="D91" s="163"/>
      <c r="E91" s="163"/>
      <c r="G91" s="163" t="s">
        <v>187</v>
      </c>
      <c r="H91" s="163"/>
      <c r="I91" s="163"/>
      <c r="J91" s="163"/>
      <c r="M91"/>
    </row>
    <row r="92" spans="2:13" ht="38.25" x14ac:dyDescent="0.2">
      <c r="B92" s="109" t="s">
        <v>120</v>
      </c>
      <c r="C92" s="109" t="s">
        <v>188</v>
      </c>
      <c r="D92" s="109" t="s">
        <v>189</v>
      </c>
      <c r="E92" s="109" t="s">
        <v>190</v>
      </c>
      <c r="G92" s="206"/>
      <c r="H92" s="207"/>
      <c r="I92" s="207"/>
      <c r="J92" s="208"/>
      <c r="M92"/>
    </row>
    <row r="93" spans="2:13" x14ac:dyDescent="0.2">
      <c r="B93" s="109" t="s">
        <v>122</v>
      </c>
      <c r="C93" s="110"/>
      <c r="D93" s="110"/>
      <c r="E93" s="111">
        <f>C93+D93</f>
        <v>0</v>
      </c>
      <c r="G93" s="209"/>
      <c r="H93" s="210"/>
      <c r="I93" s="210"/>
      <c r="J93" s="211"/>
      <c r="M93"/>
    </row>
    <row r="94" spans="2:13" x14ac:dyDescent="0.2">
      <c r="B94" s="109" t="s">
        <v>123</v>
      </c>
      <c r="C94" s="110"/>
      <c r="D94" s="110"/>
      <c r="E94" s="111">
        <f t="shared" ref="E94:E104" si="0">C94+D94</f>
        <v>0</v>
      </c>
      <c r="G94" s="209"/>
      <c r="H94" s="210"/>
      <c r="I94" s="210"/>
      <c r="J94" s="211"/>
      <c r="M94"/>
    </row>
    <row r="95" spans="2:13" x14ac:dyDescent="0.2">
      <c r="B95" s="109" t="s">
        <v>124</v>
      </c>
      <c r="C95" s="110"/>
      <c r="D95" s="110"/>
      <c r="E95" s="111">
        <f t="shared" si="0"/>
        <v>0</v>
      </c>
      <c r="G95" s="209"/>
      <c r="H95" s="210"/>
      <c r="I95" s="210"/>
      <c r="J95" s="211"/>
      <c r="M95"/>
    </row>
    <row r="96" spans="2:13" x14ac:dyDescent="0.2">
      <c r="B96" s="109" t="s">
        <v>125</v>
      </c>
      <c r="C96" s="110"/>
      <c r="D96" s="110"/>
      <c r="E96" s="111">
        <f t="shared" si="0"/>
        <v>0</v>
      </c>
      <c r="G96" s="209"/>
      <c r="H96" s="210"/>
      <c r="I96" s="210"/>
      <c r="J96" s="211"/>
      <c r="M96"/>
    </row>
    <row r="97" spans="2:13" x14ac:dyDescent="0.2">
      <c r="B97" s="109" t="s">
        <v>126</v>
      </c>
      <c r="C97" s="110"/>
      <c r="D97" s="110"/>
      <c r="E97" s="111">
        <f t="shared" si="0"/>
        <v>0</v>
      </c>
      <c r="G97" s="209"/>
      <c r="H97" s="210"/>
      <c r="I97" s="210"/>
      <c r="J97" s="211"/>
      <c r="M97"/>
    </row>
    <row r="98" spans="2:13" ht="12.75" customHeight="1" x14ac:dyDescent="0.2">
      <c r="B98" s="109" t="s">
        <v>127</v>
      </c>
      <c r="C98" s="160" t="s">
        <v>191</v>
      </c>
      <c r="D98" s="110"/>
      <c r="E98" s="111">
        <f>D98</f>
        <v>0</v>
      </c>
      <c r="G98" s="209"/>
      <c r="H98" s="210"/>
      <c r="I98" s="210"/>
      <c r="J98" s="211"/>
      <c r="M98"/>
    </row>
    <row r="99" spans="2:13" x14ac:dyDescent="0.2">
      <c r="B99" s="109" t="s">
        <v>128</v>
      </c>
      <c r="C99" s="161"/>
      <c r="D99" s="110"/>
      <c r="E99" s="111">
        <f>D99</f>
        <v>0</v>
      </c>
      <c r="G99" s="209"/>
      <c r="H99" s="210"/>
      <c r="I99" s="210"/>
      <c r="J99" s="211"/>
      <c r="M99"/>
    </row>
    <row r="100" spans="2:13" x14ac:dyDescent="0.2">
      <c r="B100" s="109" t="s">
        <v>129</v>
      </c>
      <c r="C100" s="161"/>
      <c r="D100" s="110"/>
      <c r="E100" s="111">
        <f>D100</f>
        <v>0</v>
      </c>
      <c r="G100" s="209"/>
      <c r="H100" s="210"/>
      <c r="I100" s="210"/>
      <c r="J100" s="211"/>
      <c r="M100"/>
    </row>
    <row r="101" spans="2:13" x14ac:dyDescent="0.2">
      <c r="B101" s="109" t="s">
        <v>130</v>
      </c>
      <c r="C101" s="162"/>
      <c r="D101" s="110"/>
      <c r="E101" s="111">
        <f>D101</f>
        <v>0</v>
      </c>
      <c r="G101" s="209"/>
      <c r="H101" s="210"/>
      <c r="I101" s="210"/>
      <c r="J101" s="211"/>
      <c r="M101"/>
    </row>
    <row r="102" spans="2:13" x14ac:dyDescent="0.2">
      <c r="B102" s="109" t="s">
        <v>131</v>
      </c>
      <c r="C102" s="116"/>
      <c r="D102" s="110"/>
      <c r="E102" s="111">
        <f t="shared" si="0"/>
        <v>0</v>
      </c>
      <c r="G102" s="209"/>
      <c r="H102" s="210"/>
      <c r="I102" s="210"/>
      <c r="J102" s="211"/>
      <c r="M102"/>
    </row>
    <row r="103" spans="2:13" x14ac:dyDescent="0.2">
      <c r="B103" s="112" t="s">
        <v>132</v>
      </c>
      <c r="C103" s="113"/>
      <c r="D103" s="110"/>
      <c r="E103" s="111">
        <f t="shared" si="0"/>
        <v>0</v>
      </c>
      <c r="G103" s="209"/>
      <c r="H103" s="210"/>
      <c r="I103" s="210"/>
      <c r="J103" s="211"/>
      <c r="M103"/>
    </row>
    <row r="104" spans="2:13" x14ac:dyDescent="0.2">
      <c r="B104" s="112" t="s">
        <v>133</v>
      </c>
      <c r="C104" s="114"/>
      <c r="D104" s="110"/>
      <c r="E104" s="111">
        <f t="shared" si="0"/>
        <v>0</v>
      </c>
      <c r="G104" s="209"/>
      <c r="H104" s="210"/>
      <c r="I104" s="210"/>
      <c r="J104" s="211"/>
      <c r="M104"/>
    </row>
    <row r="105" spans="2:13" x14ac:dyDescent="0.2">
      <c r="B105" s="112" t="s">
        <v>190</v>
      </c>
      <c r="C105" s="115">
        <f>C93+C94+C95+C96+C97+C102+C103+C104</f>
        <v>0</v>
      </c>
      <c r="D105" s="115">
        <f>SUM(D93:D104)</f>
        <v>0</v>
      </c>
      <c r="E105" s="111">
        <f>SUM(E93:E104)</f>
        <v>0</v>
      </c>
      <c r="G105" s="212"/>
      <c r="H105" s="213"/>
      <c r="I105" s="213"/>
      <c r="J105" s="214"/>
      <c r="M105"/>
    </row>
    <row r="106" spans="2:13" hidden="1" x14ac:dyDescent="0.2"/>
    <row r="107" spans="2:13" hidden="1" x14ac:dyDescent="0.2"/>
    <row r="108" spans="2:13" x14ac:dyDescent="0.2"/>
    <row r="109" spans="2:13" x14ac:dyDescent="0.2"/>
  </sheetData>
  <sheetProtection algorithmName="SHA-512" hashValue="DwdxSlpbWyGwvPbELgvjF4dnrERa5xxM2PJdazFgVxUXvTY/o1t3XsyvJ4PLir8ixGNIEP6SKBlybdRsGTqS+Q==" saltValue="Xa7KmVWMFD81/GO30gm5qw==" spinCount="100000" sheet="1" objects="1" scenarios="1"/>
  <mergeCells count="52">
    <mergeCell ref="G91:J91"/>
    <mergeCell ref="G92:J105"/>
    <mergeCell ref="I36:K36"/>
    <mergeCell ref="B25:K25"/>
    <mergeCell ref="I26:K26"/>
    <mergeCell ref="B76:H76"/>
    <mergeCell ref="B77:H77"/>
    <mergeCell ref="I31:K31"/>
    <mergeCell ref="I32:K32"/>
    <mergeCell ref="I33:K33"/>
    <mergeCell ref="I34:K34"/>
    <mergeCell ref="I35:K35"/>
    <mergeCell ref="B42:L42"/>
    <mergeCell ref="H46:L46"/>
    <mergeCell ref="H58:L58"/>
    <mergeCell ref="B37:K37"/>
    <mergeCell ref="B38:K40"/>
    <mergeCell ref="B71:L73"/>
    <mergeCell ref="B43:F43"/>
    <mergeCell ref="E44:F44"/>
    <mergeCell ref="C46:G46"/>
    <mergeCell ref="C58:G58"/>
    <mergeCell ref="B70:L70"/>
    <mergeCell ref="I29:K29"/>
    <mergeCell ref="I30:K30"/>
    <mergeCell ref="B22:C22"/>
    <mergeCell ref="G22:H22"/>
    <mergeCell ref="B23:C23"/>
    <mergeCell ref="G23:H23"/>
    <mergeCell ref="B24:C24"/>
    <mergeCell ref="G24:H24"/>
    <mergeCell ref="B19:K19"/>
    <mergeCell ref="B21:C21"/>
    <mergeCell ref="G21:H21"/>
    <mergeCell ref="I27:K27"/>
    <mergeCell ref="I28:K28"/>
    <mergeCell ref="C98:C101"/>
    <mergeCell ref="B91:E91"/>
    <mergeCell ref="B15:F15"/>
    <mergeCell ref="D5:J5"/>
    <mergeCell ref="B7:K7"/>
    <mergeCell ref="B5:C5"/>
    <mergeCell ref="D10:E10"/>
    <mergeCell ref="B11:K11"/>
    <mergeCell ref="B12:F12"/>
    <mergeCell ref="B13:F13"/>
    <mergeCell ref="B14:F14"/>
    <mergeCell ref="B8:K8"/>
    <mergeCell ref="B9:F9"/>
    <mergeCell ref="B16:F16"/>
    <mergeCell ref="B17:F17"/>
    <mergeCell ref="B18:F18"/>
  </mergeCells>
  <conditionalFormatting sqref="J22:J24">
    <cfRule type="expression" dxfId="21" priority="14">
      <formula>J22&lt;&gt;ROUND(J22,2)</formula>
    </cfRule>
  </conditionalFormatting>
  <conditionalFormatting sqref="B38">
    <cfRule type="expression" dxfId="20" priority="12">
      <formula>B38&lt;&gt;ROUND(B38,2)</formula>
    </cfRule>
  </conditionalFormatting>
  <conditionalFormatting sqref="G9">
    <cfRule type="expression" dxfId="19" priority="20">
      <formula>G9&lt;&gt;ROUND(G9,2)</formula>
    </cfRule>
  </conditionalFormatting>
  <conditionalFormatting sqref="G12">
    <cfRule type="expression" dxfId="18" priority="19">
      <formula>G12&lt;&gt;ROUND(G12,2)</formula>
    </cfRule>
  </conditionalFormatting>
  <conditionalFormatting sqref="G13:G18">
    <cfRule type="expression" dxfId="17" priority="18">
      <formula>G13&lt;&gt;ROUND(G13,2)</formula>
    </cfRule>
  </conditionalFormatting>
  <conditionalFormatting sqref="E21">
    <cfRule type="expression" dxfId="16" priority="17">
      <formula>E21&lt;&gt;ROUND(E21,2)</formula>
    </cfRule>
  </conditionalFormatting>
  <conditionalFormatting sqref="E22:E24">
    <cfRule type="expression" dxfId="15" priority="10">
      <formula>E22&lt;&gt;ROUND(E22,2)</formula>
    </cfRule>
  </conditionalFormatting>
  <conditionalFormatting sqref="J21">
    <cfRule type="expression" dxfId="14" priority="15">
      <formula>J21&lt;&gt;ROUND(J21,2)</formula>
    </cfRule>
  </conditionalFormatting>
  <conditionalFormatting sqref="B28:H36 B27:I27">
    <cfRule type="expression" dxfId="13" priority="13">
      <formula>B27&lt;&gt;ROUND(B27,2)</formula>
    </cfRule>
  </conditionalFormatting>
  <conditionalFormatting sqref="I28:I36">
    <cfRule type="expression" dxfId="12" priority="11">
      <formula>I28&lt;&gt;ROUND(I28,2)</formula>
    </cfRule>
  </conditionalFormatting>
  <conditionalFormatting sqref="B48:G57">
    <cfRule type="expression" dxfId="11" priority="9">
      <formula>B48&lt;&gt;ROUND(B48,2)</formula>
    </cfRule>
  </conditionalFormatting>
  <conditionalFormatting sqref="H48:L57">
    <cfRule type="expression" dxfId="10" priority="8">
      <formula>H48&lt;&gt;ROUND(H48,2)</formula>
    </cfRule>
  </conditionalFormatting>
  <conditionalFormatting sqref="B60:G69">
    <cfRule type="expression" dxfId="9" priority="4">
      <formula>B60&lt;&gt;ROUND(B60,2)</formula>
    </cfRule>
  </conditionalFormatting>
  <conditionalFormatting sqref="H60:L69">
    <cfRule type="expression" dxfId="8" priority="3">
      <formula>H60&lt;&gt;ROUND(H60,2)</formula>
    </cfRule>
  </conditionalFormatting>
  <conditionalFormatting sqref="B71">
    <cfRule type="expression" dxfId="7" priority="5">
      <formula>B71&lt;&gt;ROUND(B71,2)</formula>
    </cfRule>
  </conditionalFormatting>
  <conditionalFormatting sqref="B79:H88">
    <cfRule type="expression" dxfId="6" priority="2">
      <formula>B79&lt;&gt;ROUND(B79,2)</formula>
    </cfRule>
  </conditionalFormatting>
  <conditionalFormatting sqref="G92">
    <cfRule type="expression" dxfId="5" priority="1">
      <formula>G92&lt;&gt;ROUND(G92,2)</formula>
    </cfRule>
  </conditionalFormatting>
  <dataValidations count="11">
    <dataValidation type="custom" operator="lessThanOrEqual" allowBlank="1" showInputMessage="1" showErrorMessage="1" error="Enter a number with no more than two decimal places._x000a_Contract Capacity cannot exceed PMax." prompt="Enter a number with no more than two decimal places._x000a_Contract Capacity cannot exceed Nameplate capacity." sqref="G9" xr:uid="{00000000-0002-0000-0500-000000000000}">
      <formula1>OR(IF(ISERROR(FIND(".",G9)),LEN(G9)&gt;0,LEN(MID(G9,FIND(".",G9)+1,25))&lt;3))</formula1>
    </dataValidation>
    <dataValidation allowBlank="1" showInputMessage="1" showErrorMessage="1" prompt="Minimum Down Time should be exclusive of Start Time." sqref="G17" xr:uid="{00000000-0002-0000-0500-000001000000}"/>
    <dataValidation allowBlank="1" showErrorMessage="1" promptTitle="Delivery Days" prompt="Enter the Day range of each week for the delivery period, excluding NERC Holidays." sqref="D10:E10" xr:uid="{00000000-0002-0000-0500-000002000000}"/>
    <dataValidation operator="greaterThan" allowBlank="1" showErrorMessage="1" promptTitle="Page Update" prompt="Please enter the date that this specific page was last updated." sqref="D4:E4" xr:uid="{00000000-0002-0000-0500-000003000000}"/>
    <dataValidation allowBlank="1" showInputMessage="1" showErrorMessage="1" promptTitle="Start Limitations" prompt="Fill as many rows as applicable." sqref="J21 E21" xr:uid="{00000000-0002-0000-0500-000004000000}"/>
    <dataValidation allowBlank="1" showErrorMessage="1" promptTitle="Generating Unit Name" prompt="Please input the name in the following format:_x000a_[CP Name] - [Unit Name and Number(s)] - [Start Year - End Year]_x000a_i.e. Energy Corp - Moonlight 5 - 2009 - 2011" sqref="F6:I6 D6 D5:J5" xr:uid="{00000000-0002-0000-0500-000005000000}"/>
    <dataValidation type="custom" operator="greaterThan" allowBlank="1" showInputMessage="1" showErrorMessage="1" error="Enter a number with no more than two decimal places" prompt="Enter a number with no more than two decimal places" sqref="G12:G15" xr:uid="{00000000-0002-0000-0500-000006000000}">
      <formula1>OR(IF(ISERROR(FIND(".",G12)),LEN(G12)&gt;0,LEN(MID(G12,FIND(".",G12)+1,25))&lt;3))</formula1>
    </dataValidation>
    <dataValidation type="list" allowBlank="1" showInputMessage="1" showErrorMessage="1" sqref="G43:G45" xr:uid="{00000000-0002-0000-0500-000007000000}">
      <formula1>"Yes, No"</formula1>
    </dataValidation>
    <dataValidation type="list" allowBlank="1" showInputMessage="1" showErrorMessage="1" promptTitle="Start Limitations" sqref="D21:D24 I21:I24" xr:uid="{00000000-0002-0000-0500-000008000000}">
      <formula1>"Yes, No"</formula1>
    </dataValidation>
    <dataValidation allowBlank="1" showInputMessage="1" showErrorMessage="1" prompt="Please put 0 if the parameter is zero and DO NOT use any special symbols (numbers only)." sqref="E80:F88 G79:H88" xr:uid="{00000000-0002-0000-0500-000009000000}"/>
    <dataValidation allowBlank="1" showInputMessage="1" showErrorMessage="1" prompt="Enter any additional specifics about periodic maintenance schedules." sqref="G92:J105" xr:uid="{00000000-0002-0000-0500-00000A000000}"/>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L63"/>
  <sheetViews>
    <sheetView workbookViewId="0">
      <selection activeCell="F3" sqref="F3"/>
    </sheetView>
  </sheetViews>
  <sheetFormatPr defaultColWidth="0" defaultRowHeight="12.75" zeroHeight="1" x14ac:dyDescent="0.2"/>
  <cols>
    <col min="1" max="1" width="4.42578125" style="1" customWidth="1"/>
    <col min="2" max="8" width="15.7109375" customWidth="1"/>
    <col min="9" max="9" width="5.28515625" customWidth="1"/>
    <col min="10" max="12" width="10.140625" hidden="1" customWidth="1"/>
    <col min="13" max="16384" width="9.140625" style="1" hidden="1"/>
  </cols>
  <sheetData>
    <row r="1" spans="1:12" ht="12.75" customHeight="1" x14ac:dyDescent="0.25">
      <c r="A1"/>
      <c r="B1" s="24"/>
      <c r="C1" s="24"/>
      <c r="D1" s="24"/>
      <c r="E1" s="24"/>
      <c r="F1" s="24"/>
      <c r="G1" s="24"/>
      <c r="H1" s="24" t="s">
        <v>192</v>
      </c>
      <c r="I1" s="24"/>
      <c r="J1" s="24"/>
      <c r="K1" s="1"/>
      <c r="L1" s="1"/>
    </row>
    <row r="2" spans="1:12" ht="12.75" customHeight="1" x14ac:dyDescent="0.25">
      <c r="A2"/>
      <c r="B2" s="24"/>
      <c r="C2" s="24"/>
      <c r="D2" s="24"/>
      <c r="E2" s="24"/>
      <c r="F2" s="24"/>
      <c r="G2" s="24"/>
      <c r="H2" s="24"/>
      <c r="I2" s="24"/>
      <c r="J2" s="24"/>
      <c r="K2" s="24"/>
      <c r="L2" s="1"/>
    </row>
    <row r="3" spans="1:12" ht="28.5" x14ac:dyDescent="0.45">
      <c r="A3"/>
      <c r="B3" s="4" t="str">
        <f>'1. Instructions'!B3</f>
        <v>Conventional Products Offer Form</v>
      </c>
      <c r="D3" s="24"/>
      <c r="E3" s="24"/>
      <c r="F3" s="24"/>
      <c r="G3" s="24"/>
      <c r="H3" s="24"/>
      <c r="I3" s="24"/>
      <c r="J3" s="24"/>
      <c r="K3" s="24"/>
      <c r="L3" s="1" t="s">
        <v>193</v>
      </c>
    </row>
    <row r="4" spans="1:12" ht="15.75" x14ac:dyDescent="0.25">
      <c r="A4"/>
      <c r="B4" s="6" t="str">
        <f>'1. Instructions'!B4</f>
        <v>2021-2023 IRP Reliability RFO - Conventional</v>
      </c>
      <c r="D4" s="24"/>
      <c r="E4" s="24"/>
      <c r="F4" s="24"/>
      <c r="G4" s="24"/>
      <c r="H4" s="24"/>
      <c r="I4" s="24"/>
      <c r="J4" s="24"/>
      <c r="K4" s="24"/>
      <c r="L4" s="1" t="s">
        <v>194</v>
      </c>
    </row>
    <row r="5" spans="1:12" ht="15" x14ac:dyDescent="0.25">
      <c r="B5" s="24"/>
      <c r="C5" s="24"/>
      <c r="D5" s="24"/>
      <c r="E5" s="24"/>
      <c r="F5" s="24"/>
      <c r="G5" s="24"/>
      <c r="H5" s="24"/>
      <c r="J5" s="1"/>
      <c r="K5" s="1"/>
      <c r="L5" s="1"/>
    </row>
    <row r="6" spans="1:12" ht="15" x14ac:dyDescent="0.25">
      <c r="B6" s="233" t="s">
        <v>137</v>
      </c>
      <c r="C6" s="234"/>
      <c r="D6" s="235">
        <f>'3. Project Description'!C9</f>
        <v>0</v>
      </c>
      <c r="E6" s="236"/>
      <c r="F6" s="236"/>
      <c r="G6" s="236"/>
      <c r="H6" s="237"/>
      <c r="J6" s="1"/>
      <c r="K6" s="1"/>
      <c r="L6" s="1"/>
    </row>
    <row r="7" spans="1:12" ht="15" x14ac:dyDescent="0.25">
      <c r="B7" s="24"/>
      <c r="C7" s="24"/>
      <c r="D7" s="92"/>
      <c r="E7" s="92"/>
      <c r="F7" s="92"/>
      <c r="G7" s="92"/>
      <c r="H7" s="93"/>
      <c r="J7" s="1"/>
      <c r="K7" s="1"/>
      <c r="L7" s="1"/>
    </row>
    <row r="8" spans="1:12" ht="12.75" customHeight="1" x14ac:dyDescent="0.2">
      <c r="B8" s="169" t="s">
        <v>195</v>
      </c>
      <c r="C8" s="170"/>
      <c r="D8" s="170"/>
      <c r="E8" s="170"/>
      <c r="F8" s="170"/>
      <c r="G8" s="170"/>
      <c r="H8" s="170"/>
      <c r="J8" s="1"/>
      <c r="K8" s="1"/>
      <c r="L8" s="1"/>
    </row>
    <row r="9" spans="1:12" x14ac:dyDescent="0.2">
      <c r="B9" s="198" t="s">
        <v>196</v>
      </c>
      <c r="C9" s="238"/>
      <c r="D9" s="239"/>
      <c r="E9" s="240"/>
      <c r="F9" s="241"/>
      <c r="G9" s="242"/>
      <c r="H9" s="94"/>
      <c r="J9" s="1"/>
      <c r="K9" s="1"/>
      <c r="L9" s="1"/>
    </row>
    <row r="10" spans="1:12" x14ac:dyDescent="0.2">
      <c r="B10" s="91"/>
      <c r="C10" s="86"/>
      <c r="D10" s="95"/>
      <c r="E10" s="96"/>
      <c r="F10" s="96"/>
      <c r="G10" s="96"/>
      <c r="H10" s="51"/>
      <c r="J10" s="1"/>
      <c r="K10" s="1"/>
      <c r="L10" s="1"/>
    </row>
    <row r="11" spans="1:12" x14ac:dyDescent="0.2">
      <c r="B11" s="49"/>
      <c r="C11" s="123"/>
      <c r="D11" s="123"/>
      <c r="E11" s="97"/>
      <c r="F11" s="98"/>
      <c r="G11" s="98"/>
      <c r="H11" s="51"/>
      <c r="J11" s="1"/>
      <c r="K11" s="1"/>
      <c r="L11" s="1"/>
    </row>
    <row r="12" spans="1:12" ht="42.75" customHeight="1" x14ac:dyDescent="0.2">
      <c r="B12" s="80" t="s">
        <v>161</v>
      </c>
      <c r="C12" s="80" t="s">
        <v>197</v>
      </c>
      <c r="D12" s="80" t="s">
        <v>198</v>
      </c>
      <c r="E12" s="80" t="s">
        <v>199</v>
      </c>
      <c r="F12" s="80" t="s">
        <v>200</v>
      </c>
      <c r="G12" s="80" t="s">
        <v>201</v>
      </c>
      <c r="H12" s="80" t="s">
        <v>202</v>
      </c>
      <c r="J12" s="1"/>
      <c r="K12" s="1"/>
      <c r="L12" s="1"/>
    </row>
    <row r="13" spans="1:12" x14ac:dyDescent="0.2">
      <c r="B13" s="120"/>
      <c r="C13" s="120"/>
      <c r="D13" s="120"/>
      <c r="E13" s="120"/>
      <c r="F13" s="121"/>
      <c r="G13" s="120"/>
      <c r="H13" s="120"/>
      <c r="J13" s="1"/>
      <c r="K13" s="1"/>
      <c r="L13" s="1"/>
    </row>
    <row r="14" spans="1:12" x14ac:dyDescent="0.2">
      <c r="B14" s="120"/>
      <c r="C14" s="120"/>
      <c r="D14" s="120"/>
      <c r="E14" s="120"/>
      <c r="F14" s="121"/>
      <c r="G14" s="120"/>
      <c r="H14" s="120"/>
      <c r="J14" s="1"/>
      <c r="K14" s="1"/>
      <c r="L14" s="1"/>
    </row>
    <row r="15" spans="1:12" x14ac:dyDescent="0.2">
      <c r="B15" s="120"/>
      <c r="C15" s="120"/>
      <c r="D15" s="120"/>
      <c r="E15" s="120"/>
      <c r="F15" s="121"/>
      <c r="G15" s="120"/>
      <c r="H15" s="120"/>
      <c r="J15" s="1"/>
      <c r="K15" s="1"/>
      <c r="L15" s="1"/>
    </row>
    <row r="16" spans="1:12" x14ac:dyDescent="0.2">
      <c r="B16" s="120"/>
      <c r="C16" s="120"/>
      <c r="D16" s="120"/>
      <c r="E16" s="120"/>
      <c r="F16" s="121"/>
      <c r="G16" s="120"/>
      <c r="H16" s="120"/>
      <c r="J16" s="1"/>
      <c r="K16" s="1"/>
      <c r="L16" s="1"/>
    </row>
    <row r="17" spans="2:12" x14ac:dyDescent="0.2">
      <c r="B17" s="120"/>
      <c r="C17" s="120"/>
      <c r="D17" s="120"/>
      <c r="E17" s="120"/>
      <c r="F17" s="121"/>
      <c r="G17" s="120"/>
      <c r="H17" s="120"/>
      <c r="J17" s="1"/>
      <c r="K17" s="1"/>
      <c r="L17" s="1"/>
    </row>
    <row r="18" spans="2:12" x14ac:dyDescent="0.2">
      <c r="B18" s="120"/>
      <c r="C18" s="120"/>
      <c r="D18" s="120"/>
      <c r="E18" s="120"/>
      <c r="F18" s="121"/>
      <c r="G18" s="120"/>
      <c r="H18" s="120"/>
      <c r="J18" s="1"/>
      <c r="K18" s="1"/>
      <c r="L18" s="1"/>
    </row>
    <row r="19" spans="2:12" x14ac:dyDescent="0.2">
      <c r="B19" s="120"/>
      <c r="C19" s="120"/>
      <c r="D19" s="120"/>
      <c r="E19" s="120"/>
      <c r="F19" s="121"/>
      <c r="G19" s="120"/>
      <c r="H19" s="120"/>
      <c r="J19" s="1"/>
      <c r="K19" s="1"/>
      <c r="L19" s="1"/>
    </row>
    <row r="20" spans="2:12" x14ac:dyDescent="0.2">
      <c r="B20" s="120"/>
      <c r="C20" s="120"/>
      <c r="D20" s="120"/>
      <c r="E20" s="120"/>
      <c r="F20" s="121"/>
      <c r="G20" s="120"/>
      <c r="H20" s="120"/>
      <c r="J20" s="1"/>
      <c r="K20" s="1"/>
      <c r="L20" s="1"/>
    </row>
    <row r="21" spans="2:12" x14ac:dyDescent="0.2">
      <c r="B21" s="120"/>
      <c r="C21" s="120"/>
      <c r="D21" s="120"/>
      <c r="E21" s="120"/>
      <c r="F21" s="121"/>
      <c r="G21" s="120"/>
      <c r="H21" s="120"/>
      <c r="J21" s="1"/>
      <c r="K21" s="1"/>
      <c r="L21" s="1"/>
    </row>
    <row r="22" spans="2:12" x14ac:dyDescent="0.2">
      <c r="B22" s="120"/>
      <c r="C22" s="120"/>
      <c r="D22" s="120"/>
      <c r="E22" s="120"/>
      <c r="F22" s="121"/>
      <c r="G22" s="120"/>
      <c r="H22" s="120"/>
      <c r="J22" s="1"/>
      <c r="K22" s="1"/>
      <c r="L22" s="1"/>
    </row>
    <row r="23" spans="2:12" ht="5.25" customHeight="1" x14ac:dyDescent="0.2">
      <c r="B23" s="243"/>
      <c r="C23" s="244"/>
      <c r="D23" s="244"/>
      <c r="E23" s="244"/>
      <c r="F23" s="244"/>
      <c r="G23" s="244"/>
      <c r="H23" s="245"/>
      <c r="J23" s="1"/>
      <c r="K23" s="1"/>
      <c r="L23" s="1"/>
    </row>
    <row r="24" spans="2:12" ht="11.25" customHeight="1" x14ac:dyDescent="0.2">
      <c r="B24" s="246"/>
      <c r="C24" s="247"/>
      <c r="D24" s="247"/>
      <c r="E24" s="247"/>
      <c r="F24" s="247"/>
      <c r="G24" s="247"/>
      <c r="H24" s="248"/>
      <c r="J24" s="1"/>
      <c r="K24" s="1"/>
      <c r="L24" s="1"/>
    </row>
    <row r="25" spans="2:12" ht="3.75" customHeight="1" x14ac:dyDescent="0.2">
      <c r="B25" s="246"/>
      <c r="C25" s="247"/>
      <c r="D25" s="247"/>
      <c r="E25" s="247"/>
      <c r="F25" s="247"/>
      <c r="G25" s="247"/>
      <c r="H25" s="248"/>
      <c r="J25" s="1"/>
      <c r="K25" s="1"/>
      <c r="L25" s="1"/>
    </row>
    <row r="26" spans="2:12" ht="12.75" customHeight="1" x14ac:dyDescent="0.2">
      <c r="B26" s="91"/>
      <c r="C26" s="99"/>
      <c r="E26" s="100" t="s">
        <v>203</v>
      </c>
      <c r="F26" s="122"/>
      <c r="G26" s="99"/>
      <c r="H26" s="101"/>
      <c r="J26" s="1"/>
      <c r="K26" s="1"/>
      <c r="L26" s="1"/>
    </row>
    <row r="27" spans="2:12" ht="12.75" customHeight="1" x14ac:dyDescent="0.2">
      <c r="B27" s="249"/>
      <c r="C27" s="250"/>
      <c r="D27" s="250"/>
      <c r="E27" s="250"/>
      <c r="F27" s="250"/>
      <c r="G27" s="250"/>
      <c r="H27" s="251"/>
      <c r="J27" s="1"/>
      <c r="K27" s="1"/>
      <c r="L27" s="1"/>
    </row>
    <row r="28" spans="2:12" x14ac:dyDescent="0.2">
      <c r="B28" s="52"/>
      <c r="C28" s="53"/>
      <c r="D28" s="53"/>
      <c r="E28" s="53"/>
      <c r="F28" s="53"/>
      <c r="G28" s="53"/>
      <c r="H28" s="102"/>
      <c r="J28" s="1"/>
      <c r="K28" s="1"/>
      <c r="L28" s="1"/>
    </row>
    <row r="29" spans="2:12" ht="25.5" customHeight="1" x14ac:dyDescent="0.2">
      <c r="B29" s="218" t="s">
        <v>204</v>
      </c>
      <c r="C29" s="219"/>
      <c r="D29" s="219"/>
      <c r="E29" s="219"/>
      <c r="F29" s="219"/>
      <c r="G29" s="219"/>
      <c r="H29" s="220"/>
      <c r="J29" s="1"/>
      <c r="K29" s="1"/>
      <c r="L29" s="1"/>
    </row>
    <row r="30" spans="2:12" x14ac:dyDescent="0.2">
      <c r="B30" s="221" t="s">
        <v>205</v>
      </c>
      <c r="C30" s="222"/>
      <c r="D30" s="222"/>
      <c r="E30" s="222"/>
      <c r="F30" s="222"/>
      <c r="G30" s="222"/>
      <c r="H30" s="223"/>
      <c r="J30" s="1"/>
      <c r="K30" s="1"/>
      <c r="L30" s="1"/>
    </row>
    <row r="31" spans="2:12" ht="63.75" x14ac:dyDescent="0.2">
      <c r="B31" s="71" t="s">
        <v>206</v>
      </c>
      <c r="C31" s="71" t="s">
        <v>207</v>
      </c>
      <c r="D31" s="80" t="s">
        <v>208</v>
      </c>
      <c r="E31" s="80" t="s">
        <v>209</v>
      </c>
      <c r="F31" s="80" t="s">
        <v>210</v>
      </c>
      <c r="G31" s="80" t="s">
        <v>211</v>
      </c>
      <c r="H31" s="80" t="s">
        <v>212</v>
      </c>
      <c r="J31" s="1"/>
      <c r="K31" s="1"/>
      <c r="L31" s="1"/>
    </row>
    <row r="32" spans="2:12" x14ac:dyDescent="0.2">
      <c r="B32" s="120"/>
      <c r="C32" s="120"/>
      <c r="D32" s="120"/>
      <c r="E32" s="120"/>
      <c r="F32" s="120"/>
      <c r="G32" s="121"/>
      <c r="H32" s="120"/>
      <c r="J32" s="1"/>
      <c r="K32" s="1"/>
      <c r="L32" s="1"/>
    </row>
    <row r="33" spans="2:12" x14ac:dyDescent="0.2">
      <c r="B33" s="120"/>
      <c r="C33" s="120"/>
      <c r="D33" s="120"/>
      <c r="E33" s="120"/>
      <c r="F33" s="120"/>
      <c r="G33" s="121"/>
      <c r="H33" s="120"/>
      <c r="J33" s="1"/>
      <c r="K33" s="1"/>
      <c r="L33" s="1"/>
    </row>
    <row r="34" spans="2:12" x14ac:dyDescent="0.2">
      <c r="B34" s="120"/>
      <c r="C34" s="120"/>
      <c r="D34" s="120"/>
      <c r="E34" s="120"/>
      <c r="F34" s="120"/>
      <c r="G34" s="121"/>
      <c r="H34" s="120"/>
      <c r="J34" s="1"/>
      <c r="K34" s="1"/>
      <c r="L34" s="1"/>
    </row>
    <row r="35" spans="2:12" x14ac:dyDescent="0.2">
      <c r="B35" s="120"/>
      <c r="C35" s="120"/>
      <c r="D35" s="120"/>
      <c r="E35" s="120"/>
      <c r="F35" s="120"/>
      <c r="G35" s="121"/>
      <c r="H35" s="120"/>
      <c r="J35" s="1"/>
      <c r="K35" s="1"/>
      <c r="L35" s="1"/>
    </row>
    <row r="36" spans="2:12" x14ac:dyDescent="0.2">
      <c r="B36" s="120"/>
      <c r="C36" s="120"/>
      <c r="D36" s="120"/>
      <c r="E36" s="120"/>
      <c r="F36" s="120"/>
      <c r="G36" s="121"/>
      <c r="H36" s="120"/>
      <c r="J36" s="1"/>
      <c r="K36" s="1"/>
      <c r="L36" s="1"/>
    </row>
    <row r="37" spans="2:12" x14ac:dyDescent="0.2">
      <c r="B37" s="120"/>
      <c r="C37" s="120"/>
      <c r="D37" s="120"/>
      <c r="E37" s="120"/>
      <c r="F37" s="120"/>
      <c r="G37" s="121"/>
      <c r="H37" s="120"/>
      <c r="J37" s="1"/>
      <c r="K37" s="1"/>
      <c r="L37" s="1"/>
    </row>
    <row r="38" spans="2:12" x14ac:dyDescent="0.2">
      <c r="B38" s="120"/>
      <c r="C38" s="120"/>
      <c r="D38" s="120"/>
      <c r="E38" s="120"/>
      <c r="F38" s="120"/>
      <c r="G38" s="121"/>
      <c r="H38" s="120"/>
      <c r="J38" s="1"/>
      <c r="K38" s="1"/>
      <c r="L38" s="1"/>
    </row>
    <row r="39" spans="2:12" x14ac:dyDescent="0.2">
      <c r="B39" s="120"/>
      <c r="C39" s="120"/>
      <c r="D39" s="120"/>
      <c r="E39" s="120"/>
      <c r="F39" s="120"/>
      <c r="G39" s="121"/>
      <c r="H39" s="120"/>
      <c r="J39" s="1"/>
      <c r="K39" s="1"/>
      <c r="L39" s="1"/>
    </row>
    <row r="40" spans="2:12" x14ac:dyDescent="0.2">
      <c r="B40" s="120"/>
      <c r="C40" s="120"/>
      <c r="D40" s="120"/>
      <c r="E40" s="120"/>
      <c r="F40" s="120"/>
      <c r="G40" s="121"/>
      <c r="H40" s="120"/>
      <c r="J40" s="1"/>
      <c r="K40" s="1"/>
      <c r="L40" s="1"/>
    </row>
    <row r="41" spans="2:12" x14ac:dyDescent="0.2">
      <c r="B41" s="120"/>
      <c r="C41" s="120"/>
      <c r="D41" s="120"/>
      <c r="E41" s="120"/>
      <c r="F41" s="120"/>
      <c r="G41" s="121"/>
      <c r="H41" s="120"/>
      <c r="J41" s="1"/>
      <c r="K41" s="1"/>
      <c r="L41" s="1"/>
    </row>
    <row r="42" spans="2:12" x14ac:dyDescent="0.2">
      <c r="B42" s="103"/>
      <c r="C42" s="104"/>
      <c r="D42" s="104"/>
      <c r="E42" s="104"/>
      <c r="F42" s="105"/>
      <c r="G42" s="106"/>
      <c r="H42" s="107"/>
      <c r="J42" s="1"/>
      <c r="K42" s="1"/>
      <c r="L42" s="1"/>
    </row>
    <row r="43" spans="2:12" ht="12.75" customHeight="1" x14ac:dyDescent="0.2">
      <c r="B43" s="221" t="s">
        <v>213</v>
      </c>
      <c r="C43" s="222"/>
      <c r="D43" s="222"/>
      <c r="E43" s="222"/>
      <c r="F43" s="222"/>
      <c r="G43" s="222"/>
      <c r="H43" s="223"/>
      <c r="J43" s="1"/>
      <c r="K43" s="1"/>
      <c r="L43" s="1"/>
    </row>
    <row r="44" spans="2:12" ht="81.75" customHeight="1" x14ac:dyDescent="0.2">
      <c r="B44" s="108" t="s">
        <v>206</v>
      </c>
      <c r="C44" s="108" t="s">
        <v>207</v>
      </c>
      <c r="D44" s="80" t="s">
        <v>208</v>
      </c>
      <c r="E44" s="80" t="s">
        <v>209</v>
      </c>
      <c r="F44" s="80" t="s">
        <v>210</v>
      </c>
      <c r="G44" s="80" t="s">
        <v>211</v>
      </c>
      <c r="H44" s="80" t="s">
        <v>212</v>
      </c>
      <c r="J44" s="1"/>
      <c r="K44" s="1"/>
      <c r="L44" s="1"/>
    </row>
    <row r="45" spans="2:12" x14ac:dyDescent="0.2">
      <c r="B45" s="120"/>
      <c r="C45" s="120"/>
      <c r="D45" s="120"/>
      <c r="E45" s="120"/>
      <c r="F45" s="120"/>
      <c r="G45" s="121"/>
      <c r="H45" s="120"/>
      <c r="J45" s="1"/>
      <c r="K45" s="1"/>
      <c r="L45" s="1"/>
    </row>
    <row r="46" spans="2:12" x14ac:dyDescent="0.2">
      <c r="B46" s="120"/>
      <c r="C46" s="120"/>
      <c r="D46" s="120"/>
      <c r="E46" s="120"/>
      <c r="F46" s="120"/>
      <c r="G46" s="121"/>
      <c r="H46" s="120"/>
      <c r="J46" s="1"/>
      <c r="K46" s="1"/>
      <c r="L46" s="1"/>
    </row>
    <row r="47" spans="2:12" x14ac:dyDescent="0.2">
      <c r="B47" s="120"/>
      <c r="C47" s="120"/>
      <c r="D47" s="120"/>
      <c r="E47" s="120"/>
      <c r="F47" s="120"/>
      <c r="G47" s="121"/>
      <c r="H47" s="120"/>
      <c r="J47" s="1"/>
      <c r="K47" s="1"/>
      <c r="L47" s="1"/>
    </row>
    <row r="48" spans="2:12" x14ac:dyDescent="0.2">
      <c r="B48" s="120"/>
      <c r="C48" s="120"/>
      <c r="D48" s="120"/>
      <c r="E48" s="120"/>
      <c r="F48" s="120"/>
      <c r="G48" s="121"/>
      <c r="H48" s="120"/>
      <c r="J48" s="1"/>
      <c r="K48" s="1"/>
      <c r="L48" s="1"/>
    </row>
    <row r="49" spans="2:12" x14ac:dyDescent="0.2">
      <c r="B49" s="120"/>
      <c r="C49" s="120"/>
      <c r="D49" s="120"/>
      <c r="E49" s="120"/>
      <c r="F49" s="120"/>
      <c r="G49" s="121"/>
      <c r="H49" s="120"/>
      <c r="J49" s="1"/>
      <c r="K49" s="1"/>
      <c r="L49" s="1"/>
    </row>
    <row r="50" spans="2:12" x14ac:dyDescent="0.2">
      <c r="B50" s="120"/>
      <c r="C50" s="120"/>
      <c r="D50" s="120"/>
      <c r="E50" s="120"/>
      <c r="F50" s="120"/>
      <c r="G50" s="121"/>
      <c r="H50" s="120"/>
      <c r="J50" s="1"/>
      <c r="K50" s="1"/>
      <c r="L50" s="1"/>
    </row>
    <row r="51" spans="2:12" x14ac:dyDescent="0.2">
      <c r="B51" s="120"/>
      <c r="C51" s="120"/>
      <c r="D51" s="120"/>
      <c r="E51" s="120"/>
      <c r="F51" s="120"/>
      <c r="G51" s="121"/>
      <c r="H51" s="120"/>
      <c r="J51" s="1"/>
      <c r="K51" s="1"/>
      <c r="L51" s="1"/>
    </row>
    <row r="52" spans="2:12" x14ac:dyDescent="0.2">
      <c r="B52" s="120"/>
      <c r="C52" s="120"/>
      <c r="D52" s="120"/>
      <c r="E52" s="120"/>
      <c r="F52" s="120"/>
      <c r="G52" s="121"/>
      <c r="H52" s="120"/>
      <c r="J52" s="1"/>
      <c r="K52" s="1"/>
      <c r="L52" s="1"/>
    </row>
    <row r="53" spans="2:12" x14ac:dyDescent="0.2">
      <c r="B53" s="120"/>
      <c r="C53" s="120"/>
      <c r="D53" s="120"/>
      <c r="E53" s="120"/>
      <c r="F53" s="120"/>
      <c r="G53" s="121"/>
      <c r="H53" s="120"/>
      <c r="J53" s="1"/>
      <c r="K53" s="1"/>
      <c r="L53" s="1"/>
    </row>
    <row r="54" spans="2:12" x14ac:dyDescent="0.2">
      <c r="B54" s="120"/>
      <c r="C54" s="120"/>
      <c r="D54" s="120"/>
      <c r="E54" s="120"/>
      <c r="F54" s="120"/>
      <c r="G54" s="121"/>
      <c r="H54" s="120"/>
      <c r="J54" s="1"/>
      <c r="K54" s="1"/>
      <c r="L54" s="1"/>
    </row>
    <row r="55" spans="2:12" x14ac:dyDescent="0.2">
      <c r="B55" s="218" t="s">
        <v>182</v>
      </c>
      <c r="C55" s="219"/>
      <c r="D55" s="219"/>
      <c r="E55" s="219"/>
      <c r="F55" s="219"/>
      <c r="G55" s="219"/>
      <c r="H55" s="220"/>
      <c r="J55" s="1"/>
      <c r="K55" s="1"/>
      <c r="L55" s="1"/>
    </row>
    <row r="56" spans="2:12" x14ac:dyDescent="0.2">
      <c r="B56" s="224"/>
      <c r="C56" s="225"/>
      <c r="D56" s="225"/>
      <c r="E56" s="225"/>
      <c r="F56" s="225"/>
      <c r="G56" s="225"/>
      <c r="H56" s="226"/>
      <c r="J56" s="1"/>
      <c r="K56" s="1"/>
      <c r="L56" s="1"/>
    </row>
    <row r="57" spans="2:12" x14ac:dyDescent="0.2">
      <c r="B57" s="227"/>
      <c r="C57" s="228"/>
      <c r="D57" s="228"/>
      <c r="E57" s="228"/>
      <c r="F57" s="228"/>
      <c r="G57" s="228"/>
      <c r="H57" s="229"/>
      <c r="J57" s="1"/>
      <c r="K57" s="1"/>
      <c r="L57" s="1"/>
    </row>
    <row r="58" spans="2:12" x14ac:dyDescent="0.2">
      <c r="B58" s="230"/>
      <c r="C58" s="231"/>
      <c r="D58" s="231"/>
      <c r="E58" s="231"/>
      <c r="F58" s="231"/>
      <c r="G58" s="231"/>
      <c r="H58" s="232"/>
      <c r="J58" s="1"/>
      <c r="K58" s="1"/>
      <c r="L58" s="1"/>
    </row>
    <row r="59" spans="2:12" x14ac:dyDescent="0.2"/>
    <row r="60" spans="2:12" hidden="1" x14ac:dyDescent="0.2"/>
    <row r="61" spans="2:12" hidden="1" x14ac:dyDescent="0.2"/>
    <row r="62" spans="2:12" hidden="1" x14ac:dyDescent="0.2"/>
    <row r="63" spans="2:12" hidden="1" x14ac:dyDescent="0.2"/>
  </sheetData>
  <sheetProtection algorithmName="SHA-512" hashValue="L37uhiuBd5CGdHq9JqVPvwZX63EHZNPTP6EEU0wSUvBO/0ToFEr2z+WT7NWUeJ+pY3uspqaI3Ymp9D1mcju+2g==" saltValue="OQ1upT1lKOaWnDkOg9qwtw==" spinCount="100000" sheet="1" objects="1" scenarios="1"/>
  <mergeCells count="12">
    <mergeCell ref="B56:H58"/>
    <mergeCell ref="B6:C6"/>
    <mergeCell ref="D6:H6"/>
    <mergeCell ref="B8:H8"/>
    <mergeCell ref="B9:D9"/>
    <mergeCell ref="E9:G9"/>
    <mergeCell ref="B23:H25"/>
    <mergeCell ref="B27:H27"/>
    <mergeCell ref="B29:H29"/>
    <mergeCell ref="B30:H30"/>
    <mergeCell ref="B43:H43"/>
    <mergeCell ref="B55:H55"/>
  </mergeCells>
  <conditionalFormatting sqref="B13:H22">
    <cfRule type="expression" dxfId="4" priority="7">
      <formula>B13&lt;&gt;ROUND(B13,2)</formula>
    </cfRule>
  </conditionalFormatting>
  <conditionalFormatting sqref="F26">
    <cfRule type="expression" dxfId="3" priority="6">
      <formula>F26&lt;&gt;ROUND(F26,2)</formula>
    </cfRule>
  </conditionalFormatting>
  <conditionalFormatting sqref="B32:H41">
    <cfRule type="expression" dxfId="2" priority="5">
      <formula>B32&lt;&gt;ROUND(B32,2)</formula>
    </cfRule>
  </conditionalFormatting>
  <conditionalFormatting sqref="B45:H54">
    <cfRule type="expression" dxfId="1" priority="2">
      <formula>B45&lt;&gt;ROUND(B45,2)</formula>
    </cfRule>
  </conditionalFormatting>
  <conditionalFormatting sqref="B56">
    <cfRule type="expression" dxfId="0" priority="3">
      <formula>B56&lt;&gt;ROUND(B56,2)</formula>
    </cfRule>
  </conditionalFormatting>
  <dataValidations count="7">
    <dataValidation allowBlank="1" showInputMessage="1" showErrorMessage="1" promptTitle="Start-Up Charge" prompt="Please put 0 if the parameter is zero and DO NOT use any special symbols (numbers only)." sqref="F13:F22" xr:uid="{00000000-0002-0000-0600-000000000000}"/>
    <dataValidation allowBlank="1" showInputMessage="1" showErrorMessage="1" promptTitle="Start Limitations" prompt="Fill as many rows as applicable." sqref="E13:E22" xr:uid="{00000000-0002-0000-0600-000001000000}"/>
    <dataValidation allowBlank="1" showErrorMessage="1" sqref="E10:G10" xr:uid="{00000000-0002-0000-0600-000002000000}"/>
    <dataValidation allowBlank="1" showInputMessage="1" showErrorMessage="1" prompt="Please put 0 if the parameter is zero and DO NOT use any special symbols (numbers only)." sqref="E32:H41 G13:H22 E45:H54" xr:uid="{00000000-0002-0000-0600-000003000000}"/>
    <dataValidation allowBlank="1" showErrorMessage="1" promptTitle="Generating Unit Name" prompt="Please input the name in the following format:_x000a_[CP Name] - [Unit Name and Number(s)] - [Start Year - End Year]_x000a_i.e. Energy Corp - Moonlight 5 - 2009 - 2011" sqref="D28:H28" xr:uid="{00000000-0002-0000-0600-000004000000}"/>
    <dataValidation type="list" allowBlank="1" showInputMessage="1" showErrorMessage="1" promptTitle="Generating Unit Start Type" prompt="Fast:_x000a_Start-Up &lt; 2 hours_x000a__x000a_Medium:_x000a_2 hours &lt; Start-Up &lt; 5 hours_x000a__x000a_Long:_x000a_5 hours &lt; Start-Up &lt; 18 hours_x000a__x000a_Extremely Long:_x000a_Start-Up &gt; 18 hours_x000a_" sqref="E9" xr:uid="{00000000-0002-0000-0600-000005000000}">
      <formula1>$L$3:$L$4</formula1>
    </dataValidation>
    <dataValidation operator="greaterThan" allowBlank="1" showErrorMessage="1" promptTitle="Page Update" prompt="Please enter the date that this specific page was last updated." sqref="D5:E5" xr:uid="{00000000-0002-0000-0600-000006000000}"/>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786AA9523D9274883F9C5C8D97ABA3B" ma:contentTypeVersion="10" ma:contentTypeDescription="Create a new document." ma:contentTypeScope="" ma:versionID="5d56124ea3d2e78c91732259acf4af48">
  <xsd:schema xmlns:xsd="http://www.w3.org/2001/XMLSchema" xmlns:xs="http://www.w3.org/2001/XMLSchema" xmlns:p="http://schemas.microsoft.com/office/2006/metadata/properties" xmlns:ns2="d5efbac0-be1b-4e89-a255-b18d7ae9ae09" xmlns:ns3="1c9eac95-02e3-454a-b1c7-e0f1dd362ee6" targetNamespace="http://schemas.microsoft.com/office/2006/metadata/properties" ma:root="true" ma:fieldsID="b8d6e74816ce974892a17bb0c6d4a822" ns2:_="" ns3:_="">
    <xsd:import namespace="d5efbac0-be1b-4e89-a255-b18d7ae9ae09"/>
    <xsd:import namespace="1c9eac95-02e3-454a-b1c7-e0f1dd362ee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efbac0-be1b-4e89-a255-b18d7ae9ae0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c9eac95-02e3-454a-b1c7-e0f1dd362ee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D233E0-C2AE-4D50-B310-DA3E4E4BC5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efbac0-be1b-4e89-a255-b18d7ae9ae09"/>
    <ds:schemaRef ds:uri="1c9eac95-02e3-454a-b1c7-e0f1dd362e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E60023-9E7B-4B9A-931F-8C99B29AAD49}">
  <ds:schemaRefs>
    <ds:schemaRef ds:uri="http://purl.org/dc/elements/1.1/"/>
    <ds:schemaRef ds:uri="http://schemas.microsoft.com/office/2006/metadata/properties"/>
    <ds:schemaRef ds:uri="d5efbac0-be1b-4e89-a255-b18d7ae9ae09"/>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1c9eac95-02e3-454a-b1c7-e0f1dd362ee6"/>
    <ds:schemaRef ds:uri="http://www.w3.org/XML/1998/namespace"/>
    <ds:schemaRef ds:uri="http://purl.org/dc/dcmitype/"/>
  </ds:schemaRefs>
</ds:datastoreItem>
</file>

<file path=customXml/itemProps3.xml><?xml version="1.0" encoding="utf-8"?>
<ds:datastoreItem xmlns:ds="http://schemas.openxmlformats.org/officeDocument/2006/customXml" ds:itemID="{5D975E60-0776-4323-BAE2-6BA2AD70A5A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Lists</vt:lpstr>
      <vt:lpstr>1. Instructions</vt:lpstr>
      <vt:lpstr>2. Bidder Information</vt:lpstr>
      <vt:lpstr>3. Project Description</vt:lpstr>
      <vt:lpstr>4. Capacity and Price</vt:lpstr>
      <vt:lpstr>5. Operating Parameters</vt:lpstr>
      <vt:lpstr>6. Variable Costs</vt:lpstr>
    </vt:vector>
  </TitlesOfParts>
  <Manager/>
  <Company>Sempra Energy Utilities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PSheats</dc:creator>
  <cp:keywords/>
  <dc:description/>
  <cp:lastModifiedBy>Thai, David H - E&amp;FP</cp:lastModifiedBy>
  <cp:revision/>
  <dcterms:created xsi:type="dcterms:W3CDTF">2009-02-20T15:58:51Z</dcterms:created>
  <dcterms:modified xsi:type="dcterms:W3CDTF">2019-12-06T08:43:37Z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0x0101001786AA9523D9274883F9C5C8D97ABA3B</vt:lpwstr>
  </property>
</Properties>
</file>