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empra.sharepoint.com/sites/efp/Origination/8_Mid Term IRP/2027-2028 IRP/Launch Documents/RFO Website Attachments/"/>
    </mc:Choice>
  </mc:AlternateContent>
  <xr:revisionPtr revIDLastSave="82" documentId="13_ncr:1_{759A33C4-41DF-4DDC-AB41-8BD0F38D96B0}" xr6:coauthVersionLast="47" xr6:coauthVersionMax="47" xr10:uidLastSave="{7CF7E22A-4CCF-40B0-9888-D5ED58016AEA}"/>
  <bookViews>
    <workbookView xWindow="-120" yWindow="-120" windowWidth="29040" windowHeight="15840" tabRatio="734" firstSheet="1" activeTab="1" xr2:uid="{00000000-000D-0000-FFFF-FFFF00000000}"/>
  </bookViews>
  <sheets>
    <sheet name="Version" sheetId="20" state="hidden" r:id="rId1"/>
    <sheet name="1. Instructions" sheetId="30" r:id="rId2"/>
    <sheet name="2. Contact Information" sheetId="31" r:id="rId3"/>
    <sheet name="3. Project Information" sheetId="32" r:id="rId4"/>
    <sheet name="5. ESSUOG Cap-Price " sheetId="23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3FECA">#REF!</definedName>
    <definedName name="_CBO1">#REF!</definedName>
    <definedName name="_COD1">[1]Assumptions!$H$24</definedName>
    <definedName name="_COD2">[2]Assumptions!$H$25</definedName>
    <definedName name="_COD3">[2]Assumptions!$H$26</definedName>
    <definedName name="_COD4">[2]Assumptions!$H$27</definedName>
    <definedName name="_COD5">[2]Assumptions!$H$28</definedName>
    <definedName name="_COD6">[2]Assumptions!$H$29</definedName>
    <definedName name="_MWH1">#REF!</definedName>
    <definedName name="_nn2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_Order1" hidden="1">255</definedName>
    <definedName name="_Order2" hidden="1">255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ccountTypeRef">[3]Validations!$G$2:$G$21</definedName>
    <definedName name="AccountTypes">[3]Validations!$H$1:$U$1</definedName>
    <definedName name="ADR">'[4]Price Input'!$M$46</definedName>
    <definedName name="anscount" hidden="1">1</definedName>
    <definedName name="Base_Year">[1]Assumptions!$H$22</definedName>
    <definedName name="BaseDate">'[3]Project Assumptions'!$J$13</definedName>
    <definedName name="Capacity">[1]Assumptions!$E$31</definedName>
    <definedName name="Capacity_Price_Inflation_Rate_Phase_5">[5]Assump!$K$23</definedName>
    <definedName name="Capacity_Price_Inflation_Rate_Phase_6">[5]Assump!$L$23</definedName>
    <definedName name="Capacity_Price_Phase_5">[5]Assump!$K$22</definedName>
    <definedName name="Capacity_Price_Phase_6">[5]Assump!$L$22</definedName>
    <definedName name="CBO_YR">#REF!</definedName>
    <definedName name="Check">'[6]Lookup Tables'!#REF!</definedName>
    <definedName name="COD_Phase_5">[5]Assump!$K$10</definedName>
    <definedName name="COD_Phase_6">[5]Assump!$L$10</definedName>
    <definedName name="Commercial_Start">[1]Assumptions!$H$24</definedName>
    <definedName name="Cooling">'[7]Lookup Tables'!$B$16:$B$17</definedName>
    <definedName name="Criteria_Weights">#REF!</definedName>
    <definedName name="d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Delivery_Point">#REF!</definedName>
    <definedName name="DocType">Word</definedName>
    <definedName name="EOH">[1]Assumptions!#REF!</definedName>
    <definedName name="EQ">[1]Assumptions!$H$23</definedName>
    <definedName name="Eq_Starts">[1]Assumptions!#REF!</definedName>
    <definedName name="Escalation">'[8]Assumptions &amp; Varaibles'!$C$48</definedName>
    <definedName name="Escalation_Quotient">[1]Assumptions!$H$23</definedName>
    <definedName name="Factored_Fee">#REF!</definedName>
    <definedName name="high">'[9]Assumptions &amp; Varaibles'!$B$365:$B$367</definedName>
    <definedName name="Interconnection">'[7]Lookup Tables'!$B$19:$B$26</definedName>
    <definedName name="interconnectionstatus1">[10]Dropdown!$N$4:$N$13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Levelized">'[6]Lookup Tables'!#REF!</definedName>
    <definedName name="ll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el">TRUE</definedName>
    <definedName name="Model_End_Partial_Year_Frac">[1]Assumptions!$H$32</definedName>
    <definedName name="Month">FYE.Month-((4-Stub.Qtr)*3)</definedName>
    <definedName name="Months">{"January","February","March","April","May","June","July","August","September","October","November","December"}</definedName>
    <definedName name="MPRYear">[11]CF_Inputs!$E$4</definedName>
    <definedName name="newname" hidden="1">{"Cover",#N/A,FALSE,"Cover";"Summary",#N/A,FALSE,"Summarpage"}</definedName>
    <definedName name="NQC_Ratio">#REF!</definedName>
    <definedName name="NvsEndTime">38428.7116188657</definedName>
    <definedName name="Operating_Hours">[1]Assumptions!$E$22</definedName>
    <definedName name="pass">'[9]Assumptions &amp; Varaibles'!$B$362:$B$363</definedName>
    <definedName name="Period_1__Partial_Year_Fraction">[1]Assumptions!$H$31</definedName>
    <definedName name="PeriodNumbers">'[3]Project Assumptions'!$J$1:$DZ$1</definedName>
    <definedName name="Periods">'[3]Project Assumptions'!$J$14</definedName>
    <definedName name="Phase_5_Name_Plate_Capacity">[5]Revenue!$A$43:$AX$43</definedName>
    <definedName name="Phase_5_Year_Fraction">[5]Revenue!$A$42:$AX$42</definedName>
    <definedName name="Phase_6_Name_Plate_Capacity">[5]Revenue!$A$51:$AX$51</definedName>
    <definedName name="Phase_6_Year_Fraction">[5]Revenue!$A$50:$AX$50</definedName>
    <definedName name="PlanningHorizon">'[3]Project Assumptions'!$J$11</definedName>
    <definedName name="Plant_Output_KW">[1]Assumptions!$B$32</definedName>
    <definedName name="Plant_Output_MW">[1]Assumptions!$B$31</definedName>
    <definedName name="PlantTypeRef">[3]Validations!$A$2:$A$11</definedName>
    <definedName name="PlantTypes">[3]Validations!$B$1:$E$1</definedName>
    <definedName name="Points">#REF!</definedName>
    <definedName name="Power_Plant_Name">"Ilijan, Phillipines (1200 MW)"</definedName>
    <definedName name="_xlnm.Print_Area">#REF!</definedName>
    <definedName name="Print_Area_Prop">#REF!</definedName>
    <definedName name="Priority_Weight">#REF!</definedName>
    <definedName name="Priority_Weights">#REF!</definedName>
    <definedName name="Pro.Forma">FALSE</definedName>
    <definedName name="Proposal_Type">'[6]Lookup Tables'!#REF!</definedName>
    <definedName name="Ptax">'[4]Price Input'!$L$46</definedName>
    <definedName name="Range">#REF!</definedName>
    <definedName name="Renewable_Technologies">'[6]Lookup Tables'!$B$2:$B$11</definedName>
    <definedName name="RESORG_LIST_RNG">[12]Lists!$C$4:$C$6</definedName>
    <definedName name="s" hidden="1">{"Cover",#N/A,FALSE,"Cover";"Summary",#N/A,FALSE,"Summarpage"}</definedName>
    <definedName name="space">"        "</definedName>
    <definedName name="spaces">"     "</definedName>
    <definedName name="Stub.Factor">(12-Stub.Qtr*3)/12</definedName>
    <definedName name="TECH_LIST_RNG">[12]Lists!$B$4:$B$11</definedName>
    <definedName name="TestAdd">"Test RefersTo1"</definedName>
    <definedName name="TotalNoPeriods">'[3]Project Assumptions'!$I$1</definedName>
    <definedName name="TPS">'[13]Price Input'!$C$50</definedName>
    <definedName name="Trigger_Phase_1">[14]Assump!$F$20</definedName>
    <definedName name="Trigger_Phase_5">[5]Assump!$K$20</definedName>
    <definedName name="Trigger_Phase_6">[5]Assump!$L$20</definedName>
    <definedName name="TrueFalse">'[3]Project Assumptions'!$EC$2:$EC$3</definedName>
    <definedName name="ValidationCapitalTypes">'[3]Project Assumptions'!$ED$2:$ED$4</definedName>
    <definedName name="ValidationCompany">'[3]Project Assumptions'!$EB$2:$EB$3</definedName>
    <definedName name="wrn.2._.pagers." hidden="1">{"Cover",#N/A,FALSE,"Cover";"Summary",#N/A,FALSE,"Summarpage"}</definedName>
    <definedName name="wrn.ALL." hidden="1">{#N/A,#N/A,TRUE,"Summary";#N/A,#N/A,TRUE,"Construction Period (Annual)";#N/A,#N/A,TRUE,"Operating Period"}</definedName>
    <definedName name="wrn.Assumptions." hidden="1">{#N/A,#N/A,FALSE,"Major Assumptions"}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nstruction._.Period._.Summary." hidden="1">{#N/A,#N/A,FALSE,"Construction Period (Annual)"}</definedName>
    <definedName name="wrn.Construction_Monthly." hidden="1">{#N/A,#N/A,FALSE,"CAPEX&amp;Loans"}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Operating._.Period._.Summary." hidden="1">{#N/A,#N/A,FALSE,"Operating Period"}</definedName>
    <definedName name="wrn.Pulp." hidden="1">{"Pulp Production",#N/A,FALSE,"Pulp";"Pulp Earnings",#N/A,FALSE,"Pulp"}</definedName>
    <definedName name="wrn.sales." hidden="1">{"sales",#N/A,FALSE,"Sales";"sales existing",#N/A,FALSE,"Sales";"sales rd1",#N/A,FALSE,"Sales";"sales rd2",#N/A,FALSE,"Sales"}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2" l="1"/>
  <c r="B4" i="31"/>
  <c r="C31" i="32"/>
  <c r="C12" i="23" l="1"/>
  <c r="B4" i="23" l="1"/>
  <c r="B3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pjdefazi</author>
  </authors>
  <commentList>
    <comment ref="H10" authorId="0" shapeId="0" xr:uid="{81B31DCB-E18C-4D5E-A22C-A4674C5D0FFA}">
      <text>
        <r>
          <rPr>
            <b/>
            <sz val="14"/>
            <color indexed="81"/>
            <rFont val="Calibri"/>
            <family val="2"/>
          </rPr>
          <t>Person who can address any commercial or contract related questions. This person will also be notified if the bid is awarded a short listed position.</t>
        </r>
      </text>
    </comment>
    <comment ref="H11" authorId="0" shapeId="0" xr:uid="{91B7A52E-D1A6-41A4-BEC6-8E0CE559935B}">
      <text>
        <r>
          <rPr>
            <b/>
            <sz val="14"/>
            <color indexed="81"/>
            <rFont val="Calibri"/>
            <family val="2"/>
          </rPr>
          <t>Business Title of Primary Contact</t>
        </r>
      </text>
    </comment>
    <comment ref="H12" authorId="0" shapeId="0" xr:uid="{D39BBB94-BD01-4B09-8A61-ED79574F61DC}">
      <text>
        <r>
          <rPr>
            <b/>
            <sz val="14"/>
            <color indexed="81"/>
            <rFont val="Calibri"/>
            <family val="2"/>
          </rPr>
          <t xml:space="preserve">Name of Company that the primary contact is employed by. </t>
        </r>
      </text>
    </comment>
    <comment ref="H13" authorId="0" shapeId="0" xr:uid="{7322F1C4-8FEE-4FE0-A068-683D266631D3}">
      <text>
        <r>
          <rPr>
            <b/>
            <sz val="14"/>
            <color indexed="81"/>
            <rFont val="Calibri"/>
            <family val="2"/>
          </rPr>
          <t>Please ensure that the email address provided in is accurate is formatted correctly: For Example: John.Smith@RFO.com</t>
        </r>
      </text>
    </comment>
    <comment ref="H14" authorId="0" shapeId="0" xr:uid="{AE3F4373-7EE1-4D63-9327-B558EF2992A0}">
      <text>
        <r>
          <rPr>
            <b/>
            <sz val="14"/>
            <color indexed="81"/>
            <rFont val="Calibri"/>
            <family val="2"/>
          </rPr>
          <t>Phone number of primary contact: Please use format (012) 345-6789</t>
        </r>
      </text>
    </comment>
    <comment ref="H17" authorId="0" shapeId="0" xr:uid="{8DB1B79D-1016-4909-BDE1-33AA4A4A407A}">
      <text>
        <r>
          <rPr>
            <b/>
            <sz val="14"/>
            <color indexed="81"/>
            <rFont val="Calibri"/>
            <family val="2"/>
          </rPr>
          <t>Person who can address any commercial or contract related questions. This person will also be notified if the bid is awarded a short listed position.</t>
        </r>
      </text>
    </comment>
    <comment ref="H18" authorId="0" shapeId="0" xr:uid="{4643E3C8-2B62-4A0A-9970-BC72A809360E}">
      <text>
        <r>
          <rPr>
            <b/>
            <sz val="14"/>
            <color indexed="81"/>
            <rFont val="Calibri"/>
            <family val="2"/>
          </rPr>
          <t>Business Title of Secondary Contact</t>
        </r>
      </text>
    </comment>
    <comment ref="H19" authorId="0" shapeId="0" xr:uid="{3D665AEF-EEAC-4CC8-AF74-79B3483558E5}">
      <text>
        <r>
          <rPr>
            <b/>
            <sz val="14"/>
            <color indexed="81"/>
            <rFont val="Calibri"/>
            <family val="2"/>
          </rPr>
          <t xml:space="preserve">Name of Company that the Secondary Contact is employed by. </t>
        </r>
      </text>
    </comment>
    <comment ref="H20" authorId="0" shapeId="0" xr:uid="{E838BBA9-BDB0-4E0C-BC3B-7569A0123AD1}">
      <text>
        <r>
          <rPr>
            <b/>
            <sz val="14"/>
            <color indexed="81"/>
            <rFont val="Calibri"/>
            <family val="2"/>
          </rPr>
          <t>Please ensure that the email address provided in is accurate is formatted correctly: For Example: John.Smith@RFO.com</t>
        </r>
      </text>
    </comment>
    <comment ref="H21" authorId="0" shapeId="0" xr:uid="{590F6366-D291-4B75-BC06-7A469ED2111C}">
      <text>
        <r>
          <rPr>
            <b/>
            <sz val="14"/>
            <color indexed="81"/>
            <rFont val="Calibri"/>
            <family val="2"/>
          </rPr>
          <t>Phone number of primary contact: Please use format (012) 345-6789</t>
        </r>
      </text>
    </comment>
    <comment ref="H24" authorId="0" shapeId="0" xr:uid="{CCA0F8A3-5FE6-4767-9CB4-DC230CFFD2B8}">
      <text>
        <r>
          <rPr>
            <b/>
            <sz val="14"/>
            <color indexed="81"/>
            <rFont val="Calibri"/>
            <family val="2"/>
          </rPr>
          <t xml:space="preserve">Street Address by which the Bidder conducts business. </t>
        </r>
      </text>
    </comment>
    <comment ref="H25" authorId="0" shapeId="0" xr:uid="{86693FDC-BD54-47AE-BC91-79C0CF624363}">
      <text>
        <r>
          <rPr>
            <b/>
            <sz val="14"/>
            <color indexed="81"/>
            <rFont val="Calibri"/>
            <family val="2"/>
          </rPr>
          <t xml:space="preserve">Street Address by which the Bidder conducts business. </t>
        </r>
      </text>
    </comment>
    <comment ref="H26" authorId="0" shapeId="0" xr:uid="{5C4F28D4-AE2B-414B-9B2B-EEFDAFD37058}">
      <text>
        <r>
          <rPr>
            <b/>
            <sz val="14"/>
            <color indexed="81"/>
            <rFont val="Calibri"/>
            <family val="2"/>
          </rPr>
          <t xml:space="preserve">City in which the Bidder conducts business. </t>
        </r>
      </text>
    </comment>
    <comment ref="H27" authorId="0" shapeId="0" xr:uid="{24BD6878-80FD-47C0-A21B-3333F9A12DB7}">
      <text>
        <r>
          <rPr>
            <b/>
            <sz val="14"/>
            <color indexed="81"/>
            <rFont val="Calibri"/>
            <family val="2"/>
          </rPr>
          <t xml:space="preserve">State in which the Bidder conducts business. </t>
        </r>
      </text>
    </comment>
    <comment ref="H28" authorId="0" shapeId="0" xr:uid="{0F825CB1-A577-4FDD-9695-EB1FAC9553C1}">
      <text>
        <r>
          <rPr>
            <b/>
            <sz val="14"/>
            <color indexed="81"/>
            <rFont val="Calibri"/>
            <family val="2"/>
          </rPr>
          <t xml:space="preserve">Zip Code in which the Bidder conducts business. </t>
        </r>
      </text>
    </comment>
    <comment ref="H31" authorId="0" shapeId="0" xr:uid="{04EB1369-33B2-43F6-8188-42A1F71D5FD0}">
      <text>
        <r>
          <rPr>
            <b/>
            <sz val="14"/>
            <color indexed="81"/>
            <rFont val="Calibri"/>
            <family val="2"/>
          </rPr>
          <t>Is the company or bidder contact a subordinate, subsidiary, employee, or member of Sempra or SDG&amp;E?</t>
        </r>
      </text>
    </comment>
    <comment ref="H32" authorId="0" shapeId="0" xr:uid="{EDE86671-A159-4B0F-A162-0E7AAF7154C8}">
      <text>
        <r>
          <rPr>
            <b/>
            <sz val="14"/>
            <color indexed="81"/>
            <rFont val="Calibri"/>
            <family val="2"/>
          </rPr>
          <t>The bidder listed above has one or more in-force Demand Response, Energy Efficiency, renewable or conventional energy (power or gas) contracts with SDG&amp;E and or periodically enters into short-term trading transactions with SDG&amp;E.</t>
        </r>
      </text>
    </comment>
    <comment ref="H33" authorId="0" shapeId="0" xr:uid="{D0912C06-5EF6-4D74-83DD-812985346887}">
      <text>
        <r>
          <rPr>
            <b/>
            <sz val="14"/>
            <color indexed="81"/>
            <rFont val="Calibri"/>
            <family val="2"/>
          </rPr>
          <t>Has meaning set forth in CPUC General Order 156. For eligibility and certification, please see: 
http://www.cpuc.ca.gov/puc/supplierdiversity/</t>
        </r>
      </text>
    </comment>
  </commentList>
</comments>
</file>

<file path=xl/sharedStrings.xml><?xml version="1.0" encoding="utf-8"?>
<sst xmlns="http://schemas.openxmlformats.org/spreadsheetml/2006/main" count="170" uniqueCount="135">
  <si>
    <t>Number</t>
  </si>
  <si>
    <t>Comments</t>
  </si>
  <si>
    <t>1.0</t>
  </si>
  <si>
    <t>Initial version, modified from CHP Offer Form</t>
  </si>
  <si>
    <t>1.1</t>
  </si>
  <si>
    <t>Updated 7/31/14, added instructional pop-ups</t>
  </si>
  <si>
    <t>1.2</t>
  </si>
  <si>
    <t>Updated 8/5/14, minor changes to formatting, pop-ups, etc.</t>
  </si>
  <si>
    <t>1.3</t>
  </si>
  <si>
    <t>Updated 8/12/14, added sheet for Utility owned storage offers</t>
  </si>
  <si>
    <t>1.4</t>
  </si>
  <si>
    <t>Updated 8/14/14, clarified instructions for UOG proposals</t>
  </si>
  <si>
    <t>1.5</t>
  </si>
  <si>
    <t>Updated 9/3/14, multiple edits and expanded instructional pop-ups</t>
  </si>
  <si>
    <t>Page 1</t>
  </si>
  <si>
    <t>Distributed Energy Resources Product Offer Form</t>
  </si>
  <si>
    <t>Form Field Key:</t>
  </si>
  <si>
    <t>Option A - Pro Forma CHP</t>
  </si>
  <si>
    <t>Free Form Field</t>
  </si>
  <si>
    <t>Pull Down Menu</t>
  </si>
  <si>
    <t>Calculated Field</t>
  </si>
  <si>
    <t>Comment Field</t>
  </si>
  <si>
    <t>Instructions:</t>
  </si>
  <si>
    <t>- Follow instructions as they appear in each fields' comments or pop-up messages</t>
  </si>
  <si>
    <t>- Complete all fields in the "Contact Information" and "Project Information" worksheets</t>
  </si>
  <si>
    <t>- Fill out all fields in the units requested</t>
  </si>
  <si>
    <t>- Do not add, change, or move any cells, rows, columns or worksheets in the workbook</t>
  </si>
  <si>
    <t>Page 2</t>
  </si>
  <si>
    <t>Distributed Energy Resources Offer Form</t>
  </si>
  <si>
    <t>Contact Information</t>
  </si>
  <si>
    <t>Primary Contact Information:</t>
  </si>
  <si>
    <t>Moody's</t>
  </si>
  <si>
    <t>S&amp;P</t>
  </si>
  <si>
    <t>Name:</t>
  </si>
  <si>
    <t>Aa3 or above</t>
  </si>
  <si>
    <t>AA- or above</t>
  </si>
  <si>
    <t>Title:</t>
  </si>
  <si>
    <t>A1, A2, A3</t>
  </si>
  <si>
    <t>A+, A, A-</t>
  </si>
  <si>
    <t>Company:</t>
  </si>
  <si>
    <t>Baa1</t>
  </si>
  <si>
    <t>BBB+</t>
  </si>
  <si>
    <t>E-Mail:</t>
  </si>
  <si>
    <t>Baa2</t>
  </si>
  <si>
    <t>BBB</t>
  </si>
  <si>
    <t>Phone Number:</t>
  </si>
  <si>
    <t>Baa3</t>
  </si>
  <si>
    <t>BBB-</t>
  </si>
  <si>
    <t>N/A</t>
  </si>
  <si>
    <t>Secondary Contact Information:</t>
  </si>
  <si>
    <t>Bidder Information:</t>
  </si>
  <si>
    <t>Business Address 1</t>
  </si>
  <si>
    <t>Business Address 2</t>
  </si>
  <si>
    <t>City</t>
  </si>
  <si>
    <t>State</t>
  </si>
  <si>
    <t>Zip Code</t>
  </si>
  <si>
    <t>General Information</t>
  </si>
  <si>
    <t>Bidder or Contact listed above is an affiliate of SDG&amp;E?</t>
  </si>
  <si>
    <t>Yes</t>
  </si>
  <si>
    <t>Bidder or Contact listed above has one or more contracts with SDG&amp;E?</t>
  </si>
  <si>
    <t>No</t>
  </si>
  <si>
    <t>Bidder or Sponsor is certified as a Diverse Business Entity (DBE)?</t>
  </si>
  <si>
    <t>Page 3</t>
  </si>
  <si>
    <t>Facility, Product, and Contract Capacity</t>
  </si>
  <si>
    <t>Project Name:</t>
  </si>
  <si>
    <t>Site Address:</t>
  </si>
  <si>
    <t>Generating Unit Technology:</t>
  </si>
  <si>
    <t>Emissions Factor (kg CO2/MWh):</t>
  </si>
  <si>
    <t>Nameplate Capacity:</t>
  </si>
  <si>
    <t>Contract Capacity:</t>
  </si>
  <si>
    <t>Nearest Substation:</t>
  </si>
  <si>
    <t>Deliverability restrictions:</t>
  </si>
  <si>
    <t>Interconnection Status:</t>
  </si>
  <si>
    <t xml:space="preserve">Deliverability Status: </t>
  </si>
  <si>
    <t>Full or Partial TP Deliverability Capacity (MW):</t>
  </si>
  <si>
    <t>Refundable Network Upgrade Costs:</t>
  </si>
  <si>
    <t>Interconnection Voltage (kV):</t>
  </si>
  <si>
    <t>Interconnection Queue Number:</t>
  </si>
  <si>
    <t>Does this project meet current RA counting rules?</t>
  </si>
  <si>
    <t>Other:</t>
  </si>
  <si>
    <t>Bid Number</t>
  </si>
  <si>
    <t>Bid Structure Description</t>
  </si>
  <si>
    <t>Contract Start Date</t>
  </si>
  <si>
    <t>Contract End Date</t>
  </si>
  <si>
    <t>Contract Term (years)</t>
  </si>
  <si>
    <t>Required NTP Date</t>
  </si>
  <si>
    <t>Year of Term</t>
  </si>
  <si>
    <t>Year</t>
  </si>
  <si>
    <t>Expected Contract Capacity (MW)</t>
  </si>
  <si>
    <t>Capacity Payment ($/kW-yr)</t>
  </si>
  <si>
    <t>Other Fixed Payments ($/kW-yr)</t>
  </si>
  <si>
    <t>Variable O&amp;M ($/MWh)</t>
  </si>
  <si>
    <t>Other Variable Payments ($/MWh)</t>
  </si>
  <si>
    <t>If Contract Capacity varies by month, enter expected values below:</t>
  </si>
  <si>
    <t>Month</t>
  </si>
  <si>
    <t>Contract Capacity (MW)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</si>
  <si>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</si>
  <si>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</si>
  <si>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</si>
  <si>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</si>
  <si>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</si>
  <si>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</si>
  <si>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</si>
  <si>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</si>
  <si>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</si>
  <si>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</si>
  <si>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</si>
  <si>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</si>
  <si>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Brief Description of Facility and Product:</t>
  </si>
  <si>
    <t>New</t>
  </si>
  <si>
    <t xml:space="preserve">Please define what a separate project entails, including variation of significant project details. The following items can constitute a separate ‘project’ or ‘program’.  
-Differing commercial operation dates or delivery start dates 
-Differing delivery terms 
-Differing energy deliveries or dispatchable configurations 
-Differing maximum capacity 
-Differing points of interconnection 
-Differing operational constraints 
-Differing equipment suppliers 
-Differing CAISO Resource IDs, if applicable  </t>
  </si>
  <si>
    <t>Description of Pricing Structure:</t>
  </si>
  <si>
    <t>Additional Information:</t>
  </si>
  <si>
    <t>Page 5</t>
  </si>
  <si>
    <t>Energy Storage System  (ESSBOT) or (ESSEPC) Details ONLY</t>
  </si>
  <si>
    <t>charging</t>
  </si>
  <si>
    <t>Equipment Footprint (sqft/MW of capacity)</t>
  </si>
  <si>
    <t>discharging</t>
  </si>
  <si>
    <t xml:space="preserve"> Annual Contract Capacity (MW)</t>
  </si>
  <si>
    <t>Revenue Requirement ($)</t>
  </si>
  <si>
    <t>Additional Variable Costs ($/MWh)</t>
  </si>
  <si>
    <t>Residual Capacity</t>
  </si>
  <si>
    <t>Year after end of guaranteed period</t>
  </si>
  <si>
    <t xml:space="preserve"> Annual Residual Capacity (MW)</t>
  </si>
  <si>
    <t>Availability and Maintenance</t>
  </si>
  <si>
    <t>Outage Type</t>
  </si>
  <si>
    <t>Available Capacity (%)</t>
  </si>
  <si>
    <t>Duration (hours)</t>
  </si>
  <si>
    <t>Description and details</t>
  </si>
  <si>
    <t>Full</t>
  </si>
  <si>
    <t>Partial</t>
  </si>
  <si>
    <t>Other</t>
  </si>
  <si>
    <t>Additional pricing details</t>
  </si>
  <si>
    <t>Phase 3 Integrated Resource Planning Reliability RFO - Distributed Energy Resources</t>
  </si>
  <si>
    <t>San Diego Gas and Electric Company (“SDG&amp;E”) is issuing this Phase 3 Integrated Resource Planning Reliability RFO to meet the System Capacity Requirement outlined in the Decision 21-06-035 and D.23-02-040. As part of this requirement, this RFO solicits offers for Incremental Distributed Energy Resources with a preference for SDG&amp;E Local Capacity.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</si>
</sst>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&quot;$&quot;#,##0"/>
    <numFmt numFmtId="167" formatCode="_-* #,##0_-;\-* #,##0_-;_-* &quot;-&quot;_-;_-@_-"/>
    <numFmt numFmtId="168" formatCode="_-* #,##0.00_-;\-* #,##0.00_-;_-* &quot;-&quot;??_-;_-@_-"/>
    <numFmt numFmtId="169" formatCode="0.0000000000"/>
    <numFmt numFmtId="170" formatCode="#,##0;\-#,##0;&quot;-&quot;"/>
    <numFmt numFmtId="171" formatCode="&quot;$&quot;#,\);\(&quot;$&quot;#,##0\)"/>
    <numFmt numFmtId="172" formatCode="hh:mm"/>
    <numFmt numFmtId="173" formatCode="00000"/>
    <numFmt numFmtId="174" formatCode="#,##0.00;[Red]#,##0.00"/>
    <numFmt numFmtId="175" formatCode="_-* #,##0.0_-;\-* #,##0.0_-;_-* &quot;-&quot;??_-;_-@_-"/>
    <numFmt numFmtId="176" formatCode="yyyy"/>
    <numFmt numFmtId="177" formatCode="#,##0.00&quot; $&quot;;\-#,##0.00&quot; $&quot;"/>
    <numFmt numFmtId="178" formatCode="0.00_)"/>
    <numFmt numFmtId="179" formatCode="General_)"/>
    <numFmt numFmtId="180" formatCode="0.0000"/>
    <numFmt numFmtId="181" formatCode="0.0000000000000000%"/>
    <numFmt numFmtId="182" formatCode="0.0000000"/>
    <numFmt numFmtId="183" formatCode="#,##0;\(#,##0\)"/>
    <numFmt numFmtId="184" formatCode="_-&quot;$&quot;* #,##0.00_-;\-&quot;$&quot;* #,##0.00_-;_-&quot;$&quot;* &quot;-&quot;??_-;_-@_-"/>
    <numFmt numFmtId="185" formatCode="#,##0\ &quot;Pts&quot;;\-#,##0\ &quot;Pts&quot;"/>
    <numFmt numFmtId="186" formatCode="0.000000"/>
    <numFmt numFmtId="187" formatCode="#,##0.000\¢;\(#,##0.000\¢\)"/>
    <numFmt numFmtId="188" formatCode="#,##0_);[Red]\(#,##0\);&quot;-&quot;_);@_)"/>
    <numFmt numFmtId="189" formatCode="&quot;$&quot;#,##0_);[Red]\(&quot;$&quot;#,##0\);&quot;-&quot;_);@_)"/>
    <numFmt numFmtId="190" formatCode="\$#"/>
    <numFmt numFmtId="191" formatCode="_([$€-2]* #,##0.00_);_([$€-2]* \(#,##0.00\);_([$€-2]* &quot;-&quot;??_)"/>
    <numFmt numFmtId="192" formatCode="[Red][&gt;8760]General;[Black][&lt;=8760]General"/>
    <numFmt numFmtId="193" formatCode="[Red][=1]General;[Black][&lt;&gt;1]General"/>
    <numFmt numFmtId="194" formatCode="[&lt;0]&quot;&quot;;[Black][&gt;0]\(00.0%\);General"/>
    <numFmt numFmtId="195" formatCode="_-&quot;£&quot;* #,##0_-;\-&quot;£&quot;* #,##0_-;_-&quot;£&quot;* &quot;-&quot;_-;_-@_-"/>
    <numFmt numFmtId="196" formatCode="_-&quot;£&quot;* #,##0.00_-;\-&quot;£&quot;* #,##0.00_-;_-&quot;£&quot;* &quot;-&quot;??_-;_-@_-"/>
    <numFmt numFmtId="197" formatCode="_(* #,##0.0_);_(* \(#,##0.0\);_(* &quot;-&quot;??_);_(@_)"/>
    <numFmt numFmtId="198" formatCode="_(&quot;$&quot;* #,##0_);_(&quot;$&quot;* \(#,##0\);_(&quot;$&quot;* &quot;-&quot;??_);_(@_)"/>
    <numFmt numFmtId="199" formatCode="_(* #,##0.0000_);_(* \(#,##0.0000\);_(* &quot;-&quot;??_);_(@_)"/>
  </numFmts>
  <fonts count="7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11"/>
      <name val="Arial"/>
      <family val="2"/>
    </font>
    <font>
      <i/>
      <sz val="10"/>
      <color indexed="12"/>
      <name val="Arial"/>
      <family val="2"/>
    </font>
    <font>
      <i/>
      <sz val="10"/>
      <color indexed="10"/>
      <name val="Arial"/>
      <family val="2"/>
    </font>
    <font>
      <u/>
      <sz val="8.4"/>
      <color indexed="12"/>
      <name val="Arial"/>
      <family val="2"/>
    </font>
    <font>
      <sz val="10"/>
      <name val="Geneva"/>
    </font>
    <font>
      <sz val="9"/>
      <name val="Helv"/>
    </font>
    <font>
      <sz val="10"/>
      <color indexed="8"/>
      <name val="Arial"/>
      <family val="2"/>
    </font>
    <font>
      <sz val="10"/>
      <name val="MS Serif"/>
      <family val="1"/>
    </font>
    <font>
      <sz val="11"/>
      <name val="Book Antiqua"/>
      <family val="1"/>
    </font>
    <font>
      <sz val="11"/>
      <name val="??"/>
      <family val="3"/>
      <charset val="129"/>
    </font>
    <font>
      <sz val="10"/>
      <name val="Helv"/>
    </font>
    <font>
      <sz val="10"/>
      <color indexed="16"/>
      <name val="MS Serif"/>
      <family val="1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name val="Tms Rmn"/>
    </font>
    <font>
      <sz val="22"/>
      <name val="UBSHeadline"/>
      <family val="1"/>
    </font>
    <font>
      <sz val="10"/>
      <color indexed="14"/>
      <name val="Arial"/>
      <family val="2"/>
    </font>
    <font>
      <sz val="8"/>
      <name val="Helv"/>
    </font>
    <font>
      <b/>
      <sz val="8"/>
      <color indexed="8"/>
      <name val="Helv"/>
    </font>
    <font>
      <sz val="10"/>
      <name val="Frutiger 45 Light"/>
      <family val="2"/>
    </font>
    <font>
      <sz val="8"/>
      <color indexed="12"/>
      <name val="Arial"/>
      <family val="2"/>
    </font>
    <font>
      <sz val="10"/>
      <color indexed="39"/>
      <name val="Arial"/>
      <family val="2"/>
    </font>
    <font>
      <sz val="11"/>
      <name val="Times New Roman"/>
      <family val="1"/>
    </font>
    <font>
      <sz val="12"/>
      <name val="Arial"/>
      <family val="2"/>
    </font>
    <font>
      <u/>
      <sz val="8.5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u/>
      <sz val="10"/>
      <color indexed="10"/>
      <name val="Arial"/>
      <family val="2"/>
    </font>
    <font>
      <u/>
      <sz val="10"/>
      <color indexed="12"/>
      <name val="Arial"/>
      <family val="2"/>
    </font>
    <font>
      <i/>
      <sz val="14"/>
      <name val="Arial"/>
      <family val="2"/>
    </font>
    <font>
      <sz val="10"/>
      <name val="Helv"/>
      <charset val="177"/>
    </font>
    <font>
      <b/>
      <sz val="12"/>
      <name val="Helv"/>
    </font>
    <font>
      <sz val="10"/>
      <name val="Helvetica"/>
      <family val="2"/>
    </font>
    <font>
      <sz val="12"/>
      <color indexed="8"/>
      <name val="Courier"/>
      <family val="3"/>
    </font>
    <font>
      <sz val="12"/>
      <name val="Helv"/>
    </font>
    <font>
      <sz val="12"/>
      <name val="Times New Roman"/>
      <family val="1"/>
    </font>
    <font>
      <sz val="18"/>
      <name val="Arial"/>
      <family val="2"/>
    </font>
    <font>
      <i/>
      <sz val="12"/>
      <name val="Arial"/>
      <family val="2"/>
    </font>
    <font>
      <sz val="18"/>
      <name val="Times New Roman"/>
      <family val="1"/>
    </font>
    <font>
      <sz val="8"/>
      <name val="Times New Roman"/>
      <family val="1"/>
    </font>
    <font>
      <i/>
      <sz val="12"/>
      <name val="Times New Roman"/>
      <family val="1"/>
    </font>
    <font>
      <b/>
      <i/>
      <sz val="14"/>
      <color indexed="9"/>
      <name val="Arial"/>
      <family val="2"/>
    </font>
    <font>
      <sz val="10"/>
      <name val="Times New Roman"/>
      <family val="1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b/>
      <i/>
      <sz val="8"/>
      <color indexed="9"/>
      <name val="Arial"/>
      <family val="2"/>
    </font>
    <font>
      <b/>
      <sz val="10"/>
      <color indexed="8"/>
      <name val="Arial"/>
      <family val="2"/>
    </font>
    <font>
      <b/>
      <sz val="1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4"/>
      <color indexed="63"/>
      <name val="Arial"/>
      <family val="2"/>
    </font>
    <font>
      <sz val="22"/>
      <color indexed="8"/>
      <name val="Calibri"/>
      <family val="2"/>
    </font>
    <font>
      <sz val="12"/>
      <color indexed="8"/>
      <name val="Calibri"/>
      <family val="2"/>
    </font>
    <font>
      <sz val="11"/>
      <name val="Calibri"/>
      <family val="2"/>
    </font>
    <font>
      <b/>
      <sz val="14"/>
      <color indexed="81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color indexed="9"/>
      <name val="Times New Roman"/>
      <family val="1"/>
    </font>
    <font>
      <sz val="11"/>
      <color rgb="FF00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gray0625">
        <fgColor indexed="11"/>
        <bgColor indexed="25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25"/>
      </patternFill>
    </fill>
    <fill>
      <patternFill patternType="solid">
        <fgColor indexed="26"/>
        <bgColor indexed="64"/>
      </patternFill>
    </fill>
    <fill>
      <patternFill patternType="solid">
        <fgColor indexed="32"/>
        <bgColor indexed="32"/>
      </patternFill>
    </fill>
    <fill>
      <patternFill patternType="solid">
        <fgColor indexed="22"/>
        <bgColor indexed="64"/>
      </patternFill>
    </fill>
    <fill>
      <patternFill patternType="solid">
        <fgColor indexed="63"/>
      </patternFill>
    </fill>
    <fill>
      <patternFill patternType="gray0625">
        <fgColor indexed="14"/>
        <bgColor indexed="25"/>
      </patternFill>
    </fill>
    <fill>
      <patternFill patternType="solid">
        <fgColor indexed="16"/>
        <bgColor indexed="25"/>
      </patternFill>
    </fill>
    <fill>
      <patternFill patternType="solid">
        <fgColor indexed="5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</xf>
    <xf numFmtId="167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68" fontId="1" fillId="0" borderId="0" applyFont="0" applyFill="0" applyBorder="0" applyAlignment="0" applyProtection="0"/>
    <xf numFmtId="186" fontId="1" fillId="0" borderId="0">
      <alignment horizontal="left" wrapText="1"/>
    </xf>
    <xf numFmtId="186" fontId="1" fillId="0" borderId="0">
      <alignment horizontal="left" wrapText="1"/>
    </xf>
    <xf numFmtId="186" fontId="1" fillId="0" borderId="0">
      <alignment horizontal="left" wrapText="1"/>
    </xf>
    <xf numFmtId="186" fontId="1" fillId="0" borderId="0">
      <alignment horizontal="left" wrapText="1"/>
    </xf>
    <xf numFmtId="186" fontId="1" fillId="0" borderId="0">
      <alignment horizontal="left" wrapText="1"/>
    </xf>
    <xf numFmtId="186" fontId="1" fillId="0" borderId="0">
      <alignment horizontal="left" wrapText="1"/>
    </xf>
    <xf numFmtId="0" fontId="1" fillId="0" borderId="0" applyNumberFormat="0" applyFill="0" applyBorder="0" applyAlignment="0" applyProtection="0"/>
    <xf numFmtId="191" fontId="1" fillId="0" borderId="0" applyNumberFormat="0" applyFill="0" applyBorder="0" applyAlignment="0" applyProtection="0"/>
    <xf numFmtId="181" fontId="1" fillId="0" borderId="0" applyBorder="0"/>
    <xf numFmtId="181" fontId="1" fillId="0" borderId="0" applyBorder="0"/>
    <xf numFmtId="181" fontId="1" fillId="0" borderId="0" applyBorder="0"/>
    <xf numFmtId="181" fontId="1" fillId="0" borderId="0" applyBorder="0"/>
    <xf numFmtId="182" fontId="1" fillId="0" borderId="0" applyBorder="0"/>
    <xf numFmtId="182" fontId="1" fillId="0" borderId="0" applyBorder="0"/>
    <xf numFmtId="183" fontId="1" fillId="0" borderId="0" applyBorder="0"/>
    <xf numFmtId="183" fontId="1" fillId="0" borderId="0" applyBorder="0"/>
    <xf numFmtId="0" fontId="31" fillId="3" borderId="1" applyNumberFormat="0" applyFont="0" applyAlignment="0" applyProtection="0">
      <alignment vertical="top"/>
    </xf>
    <xf numFmtId="191" fontId="31" fillId="3" borderId="1" applyNumberFormat="0" applyFont="0" applyAlignment="0" applyProtection="0">
      <alignment vertical="top"/>
    </xf>
    <xf numFmtId="0" fontId="31" fillId="2" borderId="2" applyNumberFormat="0" applyFont="0" applyBorder="0" applyProtection="0"/>
    <xf numFmtId="191" fontId="31" fillId="2" borderId="2" applyNumberFormat="0" applyFont="0" applyBorder="0" applyProtection="0"/>
    <xf numFmtId="169" fontId="7" fillId="4" borderId="3">
      <alignment horizontal="center" vertical="center"/>
    </xf>
    <xf numFmtId="184" fontId="1" fillId="4" borderId="3">
      <alignment horizontal="center" vertical="center"/>
    </xf>
    <xf numFmtId="184" fontId="1" fillId="4" borderId="3">
      <alignment horizontal="center" vertical="center"/>
    </xf>
    <xf numFmtId="3" fontId="8" fillId="0" borderId="0" applyFill="0" applyBorder="0" applyProtection="0">
      <alignment horizontal="right"/>
    </xf>
    <xf numFmtId="3" fontId="38" fillId="5" borderId="0" applyNumberFormat="0" applyBorder="0" applyAlignment="0" applyProtection="0">
      <alignment vertical="top"/>
    </xf>
    <xf numFmtId="0" fontId="39" fillId="0" borderId="0"/>
    <xf numFmtId="191" fontId="39" fillId="0" borderId="0"/>
    <xf numFmtId="0" fontId="40" fillId="6" borderId="4" applyNumberFormat="0" applyBorder="0" applyAlignment="0" applyProtection="0"/>
    <xf numFmtId="191" fontId="40" fillId="6" borderId="4" applyNumberFormat="0" applyBorder="0" applyAlignment="0" applyProtection="0"/>
    <xf numFmtId="170" fontId="9" fillId="0" borderId="0" applyFill="0" applyBorder="0" applyAlignment="0"/>
    <xf numFmtId="187" fontId="41" fillId="0" borderId="0" applyFont="0" applyAlignment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88" fontId="41" fillId="0" borderId="5" applyBorder="0">
      <alignment horizontal="center"/>
    </xf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39" fillId="0" borderId="0"/>
    <xf numFmtId="191" fontId="39" fillId="0" borderId="0"/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0" fontId="39" fillId="0" borderId="0"/>
    <xf numFmtId="191" fontId="39" fillId="0" borderId="0"/>
    <xf numFmtId="0" fontId="10" fillId="0" borderId="0" applyNumberFormat="0" applyAlignment="0">
      <alignment horizontal="left"/>
    </xf>
    <xf numFmtId="172" fontId="1" fillId="0" borderId="0" applyFont="0" applyFill="0" applyBorder="0" applyAlignment="0" applyProtection="0"/>
    <xf numFmtId="173" fontId="11" fillId="0" borderId="0" applyFont="0" applyFill="0" applyBorder="0" applyAlignment="0" applyProtection="0"/>
    <xf numFmtId="189" fontId="41" fillId="0" borderId="6" applyFont="0" applyFill="0" applyBorder="0" applyAlignment="0" applyProtection="0"/>
    <xf numFmtId="44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5" fontId="1" fillId="0" borderId="0" applyFont="0" applyFill="0" applyBorder="0" applyAlignment="0" applyProtection="0"/>
    <xf numFmtId="190" fontId="42" fillId="0" borderId="0">
      <protection locked="0"/>
    </xf>
    <xf numFmtId="6" fontId="12" fillId="0" borderId="0">
      <protection locked="0"/>
    </xf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3" fillId="0" borderId="0">
      <alignment horizontal="right"/>
      <protection locked="0"/>
    </xf>
    <xf numFmtId="37" fontId="43" fillId="7" borderId="0" applyNumberFormat="0" applyFont="0" applyBorder="0" applyAlignment="0" applyProtection="0"/>
    <xf numFmtId="0" fontId="14" fillId="0" borderId="0" applyNumberFormat="0" applyAlignment="0">
      <alignment horizontal="left"/>
    </xf>
    <xf numFmtId="191" fontId="1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91" fontId="44" fillId="0" borderId="0" applyNumberFormat="0" applyFill="0" applyBorder="0" applyAlignment="0" applyProtection="0"/>
    <xf numFmtId="0" fontId="45" fillId="0" borderId="0" applyProtection="0"/>
    <xf numFmtId="191" fontId="45" fillId="0" borderId="0" applyProtection="0"/>
    <xf numFmtId="0" fontId="15" fillId="0" borderId="0" applyProtection="0"/>
    <xf numFmtId="191" fontId="15" fillId="0" borderId="0" applyProtection="0"/>
    <xf numFmtId="0" fontId="46" fillId="0" borderId="0" applyProtection="0"/>
    <xf numFmtId="191" fontId="46" fillId="0" borderId="0" applyProtection="0"/>
    <xf numFmtId="0" fontId="44" fillId="0" borderId="0" applyProtection="0"/>
    <xf numFmtId="191" fontId="44" fillId="0" borderId="0" applyProtection="0"/>
    <xf numFmtId="0" fontId="47" fillId="0" borderId="0" applyProtection="0"/>
    <xf numFmtId="191" fontId="47" fillId="0" borderId="0" applyProtection="0"/>
    <xf numFmtId="0" fontId="48" fillId="0" borderId="0" applyProtection="0"/>
    <xf numFmtId="191" fontId="48" fillId="0" borderId="0" applyProtection="0"/>
    <xf numFmtId="0" fontId="49" fillId="0" borderId="0" applyProtection="0"/>
    <xf numFmtId="191" fontId="49" fillId="0" borderId="0" applyProtection="0"/>
    <xf numFmtId="175" fontId="1" fillId="0" borderId="0">
      <protection locked="0"/>
    </xf>
    <xf numFmtId="175" fontId="1" fillId="0" borderId="0">
      <protection locked="0"/>
    </xf>
    <xf numFmtId="164" fontId="11" fillId="0" borderId="0" applyFont="0" applyFill="0" applyBorder="0" applyAlignment="0" applyProtection="0"/>
    <xf numFmtId="176" fontId="1" fillId="0" borderId="0" applyFont="0" applyFill="0" applyBorder="0" applyAlignment="0" applyProtection="0">
      <alignment horizontal="center"/>
    </xf>
    <xf numFmtId="5" fontId="31" fillId="3" borderId="1" applyNumberFormat="0" applyAlignment="0" applyProtection="0">
      <alignment vertical="top"/>
    </xf>
    <xf numFmtId="38" fontId="15" fillId="8" borderId="0" applyNumberFormat="0" applyBorder="0" applyAlignment="0" applyProtection="0"/>
    <xf numFmtId="38" fontId="15" fillId="8" borderId="0" applyNumberFormat="0" applyBorder="0" applyAlignment="0" applyProtection="0"/>
    <xf numFmtId="0" fontId="16" fillId="0" borderId="0" applyNumberFormat="0" applyFill="0" applyBorder="0" applyAlignment="0" applyProtection="0"/>
    <xf numFmtId="191" fontId="16" fillId="0" borderId="0" applyNumberFormat="0" applyFill="0" applyBorder="0" applyAlignment="0" applyProtection="0"/>
    <xf numFmtId="0" fontId="17" fillId="0" borderId="7" applyNumberFormat="0" applyAlignment="0" applyProtection="0">
      <alignment horizontal="left" vertical="center"/>
    </xf>
    <xf numFmtId="0" fontId="17" fillId="0" borderId="8">
      <alignment horizontal="left" vertical="center"/>
    </xf>
    <xf numFmtId="0" fontId="50" fillId="9" borderId="0" applyProtection="0"/>
    <xf numFmtId="0" fontId="18" fillId="0" borderId="0" applyNumberFormat="0" applyFont="0" applyFill="0" applyAlignment="0" applyProtection="0"/>
    <xf numFmtId="0" fontId="70" fillId="0" borderId="21" applyNumberFormat="0" applyFill="0" applyAlignment="0" applyProtection="0"/>
    <xf numFmtId="0" fontId="17" fillId="0" borderId="0" applyNumberFormat="0" applyFont="0" applyFill="0" applyAlignment="0" applyProtection="0"/>
    <xf numFmtId="0" fontId="71" fillId="0" borderId="22" applyNumberFormat="0" applyFill="0" applyAlignment="0" applyProtection="0"/>
    <xf numFmtId="191" fontId="50" fillId="9" borderId="0" applyProtection="0"/>
    <xf numFmtId="191" fontId="50" fillId="9" borderId="0" applyProtection="0"/>
    <xf numFmtId="191" fontId="50" fillId="9" borderId="0" applyProtection="0"/>
    <xf numFmtId="191" fontId="50" fillId="9" borderId="0" applyProtection="0"/>
    <xf numFmtId="191" fontId="50" fillId="9" borderId="0" applyProtection="0"/>
    <xf numFmtId="177" fontId="1" fillId="0" borderId="0">
      <protection locked="0"/>
    </xf>
    <xf numFmtId="177" fontId="1" fillId="0" borderId="0">
      <protection locked="0"/>
    </xf>
    <xf numFmtId="177" fontId="1" fillId="0" borderId="0">
      <protection locked="0"/>
    </xf>
    <xf numFmtId="177" fontId="1" fillId="0" borderId="0">
      <protection locked="0"/>
    </xf>
    <xf numFmtId="0" fontId="1" fillId="0" borderId="0" applyNumberFormat="0" applyFill="0" applyBorder="0" applyProtection="0">
      <alignment wrapText="1"/>
    </xf>
    <xf numFmtId="191" fontId="1" fillId="0" borderId="0" applyNumberFormat="0" applyFill="0" applyBorder="0" applyProtection="0">
      <alignment wrapText="1"/>
    </xf>
    <xf numFmtId="0" fontId="1" fillId="0" borderId="0" applyNumberFormat="0" applyFill="0" applyBorder="0" applyProtection="0">
      <alignment horizontal="justify" vertical="top" wrapText="1"/>
    </xf>
    <xf numFmtId="191" fontId="1" fillId="0" borderId="0" applyNumberFormat="0" applyFill="0" applyBorder="0" applyProtection="0">
      <alignment horizontal="justify" vertical="top" wrapText="1"/>
    </xf>
    <xf numFmtId="0" fontId="19" fillId="0" borderId="9" applyNumberFormat="0" applyFill="0" applyAlignment="0" applyProtection="0"/>
    <xf numFmtId="191" fontId="19" fillId="0" borderId="9" applyNumberFormat="0" applyFill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191" fontId="32" fillId="0" borderId="0" applyNumberFormat="0" applyFill="0" applyBorder="0" applyAlignment="0" applyProtection="0">
      <alignment vertical="top"/>
      <protection locked="0"/>
    </xf>
    <xf numFmtId="191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191" fontId="37" fillId="0" borderId="0" applyNumberFormat="0" applyFill="0" applyBorder="0" applyAlignment="0" applyProtection="0">
      <alignment vertical="top"/>
      <protection locked="0"/>
    </xf>
    <xf numFmtId="191" fontId="32" fillId="0" borderId="0" applyNumberFormat="0" applyFill="0" applyBorder="0" applyAlignment="0" applyProtection="0">
      <alignment vertical="top"/>
      <protection locked="0"/>
    </xf>
    <xf numFmtId="10" fontId="15" fillId="6" borderId="10" applyNumberFormat="0" applyBorder="0" applyAlignment="0" applyProtection="0"/>
    <xf numFmtId="10" fontId="15" fillId="6" borderId="10" applyNumberFormat="0" applyBorder="0" applyAlignment="0" applyProtection="0"/>
    <xf numFmtId="192" fontId="31" fillId="0" borderId="0" applyFill="0" applyBorder="0" applyAlignment="0" applyProtection="0">
      <alignment horizontal="center"/>
    </xf>
    <xf numFmtId="193" fontId="31" fillId="0" borderId="0" applyFill="0" applyBorder="0" applyAlignment="0" applyProtection="0">
      <alignment horizontal="center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3" fillId="0" borderId="0" applyFont="0" applyFill="0" applyBorder="0" applyAlignment="0" applyProtection="0">
      <alignment horizontal="center"/>
    </xf>
    <xf numFmtId="191" fontId="43" fillId="0" borderId="0" applyFont="0" applyFill="0" applyBorder="0" applyAlignment="0" applyProtection="0">
      <alignment horizontal="center"/>
    </xf>
    <xf numFmtId="37" fontId="20" fillId="0" borderId="0"/>
    <xf numFmtId="178" fontId="21" fillId="0" borderId="0"/>
    <xf numFmtId="185" fontId="1" fillId="0" borderId="0"/>
    <xf numFmtId="185" fontId="1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72" fillId="0" borderId="0"/>
    <xf numFmtId="0" fontId="72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191" fontId="72" fillId="0" borderId="0"/>
    <xf numFmtId="191" fontId="72" fillId="0" borderId="0"/>
    <xf numFmtId="191" fontId="72" fillId="0" borderId="0"/>
    <xf numFmtId="191" fontId="72" fillId="0" borderId="0"/>
    <xf numFmtId="191" fontId="7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191" fontId="15" fillId="0" borderId="0"/>
    <xf numFmtId="0" fontId="1" fillId="0" borderId="0"/>
    <xf numFmtId="191" fontId="1" fillId="0" borderId="0"/>
    <xf numFmtId="0" fontId="30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0" borderId="0"/>
    <xf numFmtId="191" fontId="72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21" borderId="23" applyNumberFormat="0" applyFont="0" applyAlignment="0" applyProtection="0"/>
    <xf numFmtId="179" fontId="23" fillId="0" borderId="11">
      <alignment vertical="center"/>
    </xf>
    <xf numFmtId="0" fontId="39" fillId="0" borderId="0"/>
    <xf numFmtId="191" fontId="39" fillId="0" borderId="0"/>
    <xf numFmtId="9" fontId="51" fillId="0" borderId="0" applyFont="0" applyFill="0" applyBorder="0" applyAlignment="0" applyProtection="0"/>
    <xf numFmtId="10" fontId="5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top"/>
    </xf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3" fontId="31" fillId="10" borderId="0" applyNumberFormat="0" applyBorder="0" applyAlignment="0" applyProtection="0">
      <alignment vertical="top"/>
    </xf>
    <xf numFmtId="3" fontId="31" fillId="11" borderId="0" applyNumberFormat="0" applyFont="0" applyBorder="0" applyAlignment="0" applyProtection="0">
      <alignment vertical="top"/>
    </xf>
    <xf numFmtId="0" fontId="24" fillId="0" borderId="0" applyNumberFormat="0" applyFill="0" applyBorder="0" applyAlignment="0"/>
    <xf numFmtId="166" fontId="8" fillId="0" borderId="0" applyFill="0" applyBorder="0" applyProtection="0">
      <alignment horizontal="right"/>
    </xf>
    <xf numFmtId="14" fontId="25" fillId="0" borderId="0" applyNumberFormat="0" applyFill="0" applyBorder="0" applyAlignment="0" applyProtection="0">
      <alignment horizontal="left"/>
    </xf>
    <xf numFmtId="0" fontId="31" fillId="0" borderId="0" applyFont="0" applyFill="0" applyBorder="0" applyAlignment="0" applyProtection="0">
      <alignment vertical="top"/>
    </xf>
    <xf numFmtId="0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>
      <alignment vertical="top"/>
    </xf>
    <xf numFmtId="191" fontId="31" fillId="0" borderId="0" applyFont="0" applyFill="0" applyBorder="0" applyAlignment="0" applyProtection="0">
      <alignment vertical="top"/>
    </xf>
    <xf numFmtId="191" fontId="31" fillId="0" borderId="0" applyFont="0" applyFill="0" applyBorder="0" applyAlignment="0" applyProtection="0">
      <alignment vertical="top"/>
    </xf>
    <xf numFmtId="191" fontId="31" fillId="0" borderId="0" applyFont="0" applyFill="0" applyBorder="0" applyAlignment="0" applyProtection="0">
      <alignment vertical="top"/>
    </xf>
    <xf numFmtId="191" fontId="31" fillId="0" borderId="0" applyFont="0" applyFill="0" applyBorder="0" applyAlignment="0" applyProtection="0">
      <alignment vertical="top"/>
    </xf>
    <xf numFmtId="194" fontId="33" fillId="0" borderId="0" applyFill="0" applyBorder="0" applyAlignment="0" applyProtection="0">
      <alignment horizontal="center"/>
    </xf>
    <xf numFmtId="0" fontId="1" fillId="12" borderId="0"/>
    <xf numFmtId="186" fontId="1" fillId="0" borderId="0">
      <alignment horizontal="left" wrapText="1"/>
    </xf>
    <xf numFmtId="186" fontId="1" fillId="0" borderId="0">
      <alignment horizontal="left" wrapText="1"/>
    </xf>
    <xf numFmtId="0" fontId="52" fillId="13" borderId="0" applyNumberFormat="0" applyBorder="0" applyAlignment="0" applyProtection="0"/>
    <xf numFmtId="191" fontId="52" fillId="13" borderId="0" applyNumberFormat="0" applyBorder="0" applyAlignment="0" applyProtection="0"/>
    <xf numFmtId="0" fontId="34" fillId="0" borderId="0" applyNumberFormat="0" applyFill="0" applyBorder="0" applyAlignment="0" applyProtection="0"/>
    <xf numFmtId="191" fontId="34" fillId="0" borderId="0" applyNumberFormat="0" applyFill="0" applyBorder="0" applyAlignment="0" applyProtection="0"/>
    <xf numFmtId="0" fontId="53" fillId="13" borderId="0" applyNumberFormat="0" applyBorder="0" applyAlignment="0" applyProtection="0"/>
    <xf numFmtId="191" fontId="53" fillId="13" borderId="0" applyNumberFormat="0" applyBorder="0" applyAlignment="0" applyProtection="0"/>
    <xf numFmtId="0" fontId="17" fillId="0" borderId="0" applyNumberFormat="0" applyFill="0" applyBorder="0" applyAlignment="0" applyProtection="0"/>
    <xf numFmtId="191" fontId="17" fillId="0" borderId="0" applyNumberFormat="0" applyFill="0" applyBorder="0" applyAlignment="0" applyProtection="0"/>
    <xf numFmtId="0" fontId="33" fillId="13" borderId="0" applyNumberFormat="0" applyBorder="0" applyAlignment="0" applyProtection="0"/>
    <xf numFmtId="191" fontId="33" fillId="13" borderId="0" applyNumberFormat="0" applyBorder="0" applyAlignment="0" applyProtection="0"/>
    <xf numFmtId="0" fontId="54" fillId="14" borderId="0" applyNumberFormat="0" applyBorder="0" applyAlignment="0" applyProtection="0"/>
    <xf numFmtId="191" fontId="54" fillId="14" borderId="0" applyNumberFormat="0" applyBorder="0" applyAlignment="0" applyProtection="0"/>
    <xf numFmtId="0" fontId="54" fillId="14" borderId="0" applyNumberFormat="0" applyBorder="0" applyProtection="0">
      <alignment horizontal="center"/>
    </xf>
    <xf numFmtId="191" fontId="54" fillId="14" borderId="0" applyNumberFormat="0" applyBorder="0" applyProtection="0">
      <alignment horizontal="center"/>
    </xf>
    <xf numFmtId="0" fontId="55" fillId="14" borderId="0" applyNumberFormat="0" applyBorder="0" applyAlignment="0" applyProtection="0"/>
    <xf numFmtId="191" fontId="55" fillId="14" borderId="0" applyNumberFormat="0" applyBorder="0" applyAlignment="0" applyProtection="0"/>
    <xf numFmtId="0" fontId="1" fillId="0" borderId="0" applyNumberFormat="0" applyFont="0" applyFill="0" applyBorder="0" applyProtection="0">
      <alignment horizontal="right"/>
    </xf>
    <xf numFmtId="191" fontId="1" fillId="0" borderId="0" applyNumberFormat="0" applyFont="0" applyFill="0" applyBorder="0" applyProtection="0">
      <alignment horizontal="right"/>
    </xf>
    <xf numFmtId="0" fontId="1" fillId="0" borderId="0" applyNumberFormat="0" applyFont="0" applyFill="0" applyBorder="0" applyProtection="0">
      <alignment horizontal="left"/>
    </xf>
    <xf numFmtId="191" fontId="1" fillId="0" borderId="0" applyNumberFormat="0" applyFont="0" applyFill="0" applyBorder="0" applyProtection="0">
      <alignment horizontal="left"/>
    </xf>
    <xf numFmtId="0" fontId="15" fillId="0" borderId="0" applyNumberFormat="0" applyFill="0" applyBorder="0" applyAlignment="0" applyProtection="0"/>
    <xf numFmtId="191" fontId="1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91" fontId="35" fillId="0" borderId="0" applyNumberFormat="0" applyFill="0" applyBorder="0" applyAlignment="0" applyProtection="0"/>
    <xf numFmtId="0" fontId="1" fillId="15" borderId="0" applyNumberFormat="0" applyBorder="0" applyAlignment="0" applyProtection="0"/>
    <xf numFmtId="191" fontId="1" fillId="15" borderId="0" applyNumberFormat="0" applyBorder="0" applyAlignment="0" applyProtection="0"/>
    <xf numFmtId="18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12" applyNumberFormat="0" applyFont="0" applyFill="0" applyAlignment="0" applyProtection="0"/>
    <xf numFmtId="191" fontId="1" fillId="0" borderId="12" applyNumberFormat="0" applyFont="0" applyFill="0" applyAlignment="0" applyProtection="0"/>
    <xf numFmtId="0" fontId="9" fillId="0" borderId="0" applyNumberFormat="0" applyBorder="0" applyAlignment="0"/>
    <xf numFmtId="191" fontId="9" fillId="0" borderId="0" applyNumberFormat="0" applyBorder="0" applyAlignment="0"/>
    <xf numFmtId="0" fontId="56" fillId="0" borderId="0" applyNumberFormat="0" applyBorder="0" applyAlignment="0"/>
    <xf numFmtId="191" fontId="56" fillId="0" borderId="0" applyNumberFormat="0" applyBorder="0" applyAlignment="0"/>
    <xf numFmtId="40" fontId="26" fillId="0" borderId="0" applyBorder="0">
      <alignment horizontal="right"/>
    </xf>
    <xf numFmtId="49" fontId="27" fillId="0" borderId="11">
      <alignment vertical="center"/>
    </xf>
    <xf numFmtId="40" fontId="57" fillId="0" borderId="0"/>
    <xf numFmtId="177" fontId="1" fillId="0" borderId="13">
      <protection locked="0"/>
    </xf>
    <xf numFmtId="0" fontId="73" fillId="0" borderId="24" applyNumberFormat="0" applyFill="0" applyAlignment="0" applyProtection="0"/>
    <xf numFmtId="37" fontId="15" fillId="16" borderId="0" applyNumberFormat="0" applyBorder="0" applyAlignment="0" applyProtection="0"/>
    <xf numFmtId="37" fontId="15" fillId="16" borderId="0" applyNumberFormat="0" applyBorder="0" applyAlignment="0" applyProtection="0"/>
    <xf numFmtId="37" fontId="15" fillId="0" borderId="0"/>
    <xf numFmtId="37" fontId="15" fillId="0" borderId="0"/>
    <xf numFmtId="3" fontId="28" fillId="0" borderId="9" applyProtection="0"/>
    <xf numFmtId="0" fontId="29" fillId="0" borderId="0" applyFill="0" applyBorder="0" applyAlignment="0"/>
    <xf numFmtId="195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4" fontId="1" fillId="6" borderId="10" applyNumberFormat="0" applyFont="0" applyAlignment="0" applyProtection="0">
      <alignment horizontal="centerContinuous"/>
    </xf>
    <xf numFmtId="44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9" fillId="0" borderId="0"/>
    <xf numFmtId="43" fontId="69" fillId="0" borderId="0" applyFont="0" applyFill="0" applyBorder="0" applyAlignment="0" applyProtection="0"/>
    <xf numFmtId="9" fontId="69" fillId="0" borderId="0" applyFont="0" applyFill="0" applyBorder="0" applyAlignment="0" applyProtection="0"/>
  </cellStyleXfs>
  <cellXfs count="118">
    <xf numFmtId="0" fontId="0" fillId="0" borderId="0" xfId="0"/>
    <xf numFmtId="0" fontId="63" fillId="0" borderId="0" xfId="0" applyFont="1"/>
    <xf numFmtId="0" fontId="62" fillId="0" borderId="0" xfId="0" applyFont="1"/>
    <xf numFmtId="0" fontId="64" fillId="0" borderId="0" xfId="0" applyFont="1"/>
    <xf numFmtId="0" fontId="0" fillId="8" borderId="0" xfId="0" applyFill="1"/>
    <xf numFmtId="0" fontId="65" fillId="0" borderId="0" xfId="0" applyFont="1" applyAlignment="1">
      <alignment horizontal="left" indent="2"/>
    </xf>
    <xf numFmtId="0" fontId="62" fillId="8" borderId="0" xfId="0" applyFont="1" applyFill="1"/>
    <xf numFmtId="0" fontId="0" fillId="0" borderId="0" xfId="0" applyAlignment="1">
      <alignment horizontal="right"/>
    </xf>
    <xf numFmtId="0" fontId="0" fillId="17" borderId="9" xfId="0" applyFill="1" applyBorder="1" applyAlignment="1">
      <alignment horizontal="left"/>
    </xf>
    <xf numFmtId="0" fontId="0" fillId="18" borderId="9" xfId="0" applyFill="1" applyBorder="1" applyAlignment="1">
      <alignment horizontal="left"/>
    </xf>
    <xf numFmtId="0" fontId="66" fillId="0" borderId="0" xfId="0" applyFont="1"/>
    <xf numFmtId="0" fontId="60" fillId="0" borderId="0" xfId="0" applyFont="1"/>
    <xf numFmtId="0" fontId="0" fillId="20" borderId="19" xfId="0" applyFill="1" applyBorder="1"/>
    <xf numFmtId="0" fontId="66" fillId="20" borderId="19" xfId="0" applyFont="1" applyFill="1" applyBorder="1"/>
    <xf numFmtId="0" fontId="0" fillId="0" borderId="10" xfId="0" applyBorder="1"/>
    <xf numFmtId="0" fontId="0" fillId="0" borderId="10" xfId="0" quotePrefix="1" applyBorder="1"/>
    <xf numFmtId="0" fontId="62" fillId="0" borderId="10" xfId="0" applyFont="1" applyBorder="1"/>
    <xf numFmtId="0" fontId="0" fillId="0" borderId="17" xfId="0" applyBorder="1"/>
    <xf numFmtId="0" fontId="0" fillId="17" borderId="10" xfId="0" applyFill="1" applyBorder="1" applyAlignment="1">
      <alignment horizontal="left"/>
    </xf>
    <xf numFmtId="0" fontId="74" fillId="0" borderId="0" xfId="0" applyFont="1"/>
    <xf numFmtId="0" fontId="73" fillId="0" borderId="0" xfId="0" applyFont="1"/>
    <xf numFmtId="0" fontId="0" fillId="0" borderId="0" xfId="0" quotePrefix="1"/>
    <xf numFmtId="14" fontId="0" fillId="17" borderId="20" xfId="0" applyNumberFormat="1" applyFill="1" applyBorder="1" applyAlignment="1">
      <alignment horizontal="left"/>
    </xf>
    <xf numFmtId="44" fontId="0" fillId="17" borderId="10" xfId="478" applyFont="1" applyFill="1" applyBorder="1" applyAlignment="1">
      <alignment horizontal="left"/>
    </xf>
    <xf numFmtId="0" fontId="0" fillId="0" borderId="10" xfId="0" applyBorder="1" applyAlignment="1">
      <alignment horizontal="right"/>
    </xf>
    <xf numFmtId="0" fontId="0" fillId="0" borderId="10" xfId="0" applyBorder="1" applyAlignment="1">
      <alignment horizontal="center"/>
    </xf>
    <xf numFmtId="165" fontId="0" fillId="17" borderId="10" xfId="0" applyNumberFormat="1" applyFill="1" applyBorder="1" applyAlignment="1">
      <alignment horizontal="right"/>
    </xf>
    <xf numFmtId="197" fontId="0" fillId="17" borderId="10" xfId="479" applyNumberFormat="1" applyFont="1" applyFill="1" applyBorder="1" applyAlignment="1">
      <alignment horizontal="right"/>
    </xf>
    <xf numFmtId="0" fontId="0" fillId="0" borderId="10" xfId="0" applyBorder="1" applyAlignment="1">
      <alignment horizontal="center" wrapText="1"/>
    </xf>
    <xf numFmtId="0" fontId="73" fillId="0" borderId="10" xfId="0" applyFont="1" applyBorder="1"/>
    <xf numFmtId="165" fontId="0" fillId="19" borderId="9" xfId="0" applyNumberFormat="1" applyFill="1" applyBorder="1" applyAlignment="1">
      <alignment horizontal="left"/>
    </xf>
    <xf numFmtId="14" fontId="0" fillId="17" borderId="28" xfId="0" applyNumberFormat="1" applyFill="1" applyBorder="1" applyAlignment="1">
      <alignment horizontal="left"/>
    </xf>
    <xf numFmtId="0" fontId="75" fillId="0" borderId="0" xfId="0" applyFont="1"/>
    <xf numFmtId="9" fontId="0" fillId="19" borderId="9" xfId="480" applyFont="1" applyFill="1" applyBorder="1" applyAlignment="1">
      <alignment horizontal="right"/>
    </xf>
    <xf numFmtId="164" fontId="0" fillId="17" borderId="20" xfId="479" applyNumberFormat="1" applyFont="1" applyFill="1" applyBorder="1" applyAlignment="1" applyProtection="1">
      <alignment horizontal="left"/>
      <protection locked="0"/>
    </xf>
    <xf numFmtId="165" fontId="0" fillId="17" borderId="10" xfId="0" applyNumberFormat="1" applyFill="1" applyBorder="1" applyAlignment="1" applyProtection="1">
      <alignment horizontal="right"/>
      <protection locked="0"/>
    </xf>
    <xf numFmtId="9" fontId="0" fillId="17" borderId="10" xfId="480" applyFont="1" applyFill="1" applyBorder="1" applyAlignment="1" applyProtection="1">
      <alignment horizontal="right"/>
      <protection locked="0"/>
    </xf>
    <xf numFmtId="164" fontId="0" fillId="17" borderId="10" xfId="479" applyNumberFormat="1" applyFont="1" applyFill="1" applyBorder="1" applyAlignment="1" applyProtection="1">
      <alignment horizontal="left"/>
      <protection locked="0"/>
    </xf>
    <xf numFmtId="0" fontId="2" fillId="8" borderId="10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 wrapText="1"/>
    </xf>
    <xf numFmtId="0" fontId="76" fillId="0" borderId="0" xfId="0" applyFont="1"/>
    <xf numFmtId="0" fontId="0" fillId="19" borderId="9" xfId="0" applyFill="1" applyBorder="1" applyAlignment="1">
      <alignment horizontal="left"/>
    </xf>
    <xf numFmtId="0" fontId="77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69" fillId="0" borderId="10" xfId="182" applyFont="1" applyBorder="1"/>
    <xf numFmtId="0" fontId="1" fillId="0" borderId="0" xfId="182"/>
    <xf numFmtId="0" fontId="66" fillId="0" borderId="0" xfId="182" applyFont="1"/>
    <xf numFmtId="0" fontId="1" fillId="0" borderId="0" xfId="182" quotePrefix="1"/>
    <xf numFmtId="0" fontId="0" fillId="0" borderId="10" xfId="182" applyFont="1" applyBorder="1" applyAlignment="1">
      <alignment wrapText="1"/>
    </xf>
    <xf numFmtId="0" fontId="69" fillId="0" borderId="10" xfId="182" applyFont="1" applyBorder="1" applyAlignment="1">
      <alignment wrapText="1"/>
    </xf>
    <xf numFmtId="164" fontId="0" fillId="17" borderId="20" xfId="66" applyNumberFormat="1" applyFont="1" applyFill="1" applyBorder="1" applyAlignment="1" applyProtection="1">
      <alignment horizontal="left"/>
      <protection locked="0"/>
    </xf>
    <xf numFmtId="0" fontId="1" fillId="0" borderId="10" xfId="0" applyFont="1" applyBorder="1" applyAlignment="1">
      <alignment horizontal="center" wrapText="1"/>
    </xf>
    <xf numFmtId="197" fontId="0" fillId="17" borderId="10" xfId="66" applyNumberFormat="1" applyFont="1" applyFill="1" applyBorder="1" applyAlignment="1">
      <alignment horizontal="right"/>
    </xf>
    <xf numFmtId="44" fontId="0" fillId="17" borderId="10" xfId="90" applyFont="1" applyFill="1" applyBorder="1" applyAlignment="1">
      <alignment horizontal="left"/>
    </xf>
    <xf numFmtId="0" fontId="73" fillId="0" borderId="10" xfId="0" applyFont="1" applyBorder="1" applyAlignment="1">
      <alignment horizontal="left"/>
    </xf>
    <xf numFmtId="0" fontId="62" fillId="0" borderId="20" xfId="0" applyFont="1" applyBorder="1"/>
    <xf numFmtId="0" fontId="69" fillId="0" borderId="0" xfId="182" applyFont="1"/>
    <xf numFmtId="0" fontId="0" fillId="18" borderId="10" xfId="0" applyFill="1" applyBorder="1" applyAlignment="1" applyProtection="1">
      <alignment horizontal="center"/>
      <protection locked="0"/>
    </xf>
    <xf numFmtId="43" fontId="0" fillId="0" borderId="0" xfId="479" applyFont="1"/>
    <xf numFmtId="43" fontId="66" fillId="0" borderId="0" xfId="479" applyFont="1"/>
    <xf numFmtId="43" fontId="60" fillId="0" borderId="0" xfId="479" applyFont="1"/>
    <xf numFmtId="0" fontId="0" fillId="0" borderId="10" xfId="0" applyBorder="1" applyAlignment="1">
      <alignment wrapText="1"/>
    </xf>
    <xf numFmtId="198" fontId="0" fillId="17" borderId="10" xfId="478" applyNumberFormat="1" applyFont="1" applyFill="1" applyBorder="1" applyProtection="1">
      <protection locked="0"/>
    </xf>
    <xf numFmtId="0" fontId="78" fillId="0" borderId="17" xfId="0" applyFont="1" applyBorder="1"/>
    <xf numFmtId="0" fontId="0" fillId="0" borderId="14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17" borderId="17" xfId="0" applyFill="1" applyBorder="1" applyAlignment="1" applyProtection="1">
      <alignment horizontal="center"/>
      <protection locked="0"/>
    </xf>
    <xf numFmtId="0" fontId="0" fillId="17" borderId="8" xfId="0" applyFill="1" applyBorder="1" applyAlignment="1" applyProtection="1">
      <alignment horizontal="center"/>
      <protection locked="0"/>
    </xf>
    <xf numFmtId="0" fontId="0" fillId="17" borderId="18" xfId="0" applyFill="1" applyBorder="1" applyAlignment="1" applyProtection="1">
      <alignment horizontal="center"/>
      <protection locked="0"/>
    </xf>
    <xf numFmtId="0" fontId="0" fillId="18" borderId="17" xfId="0" applyFill="1" applyBorder="1" applyAlignment="1" applyProtection="1">
      <alignment horizontal="center"/>
      <protection locked="0"/>
    </xf>
    <xf numFmtId="0" fontId="0" fillId="18" borderId="8" xfId="0" applyFill="1" applyBorder="1" applyAlignment="1" applyProtection="1">
      <alignment horizontal="center"/>
      <protection locked="0"/>
    </xf>
    <xf numFmtId="0" fontId="0" fillId="18" borderId="18" xfId="0" applyFill="1" applyBorder="1" applyAlignment="1" applyProtection="1">
      <alignment horizontal="center"/>
      <protection locked="0"/>
    </xf>
    <xf numFmtId="0" fontId="1" fillId="17" borderId="17" xfId="182" applyFill="1" applyBorder="1" applyAlignment="1" applyProtection="1">
      <alignment horizontal="left"/>
      <protection locked="0"/>
    </xf>
    <xf numFmtId="0" fontId="1" fillId="17" borderId="8" xfId="182" applyFill="1" applyBorder="1" applyAlignment="1" applyProtection="1">
      <alignment horizontal="left"/>
      <protection locked="0"/>
    </xf>
    <xf numFmtId="0" fontId="1" fillId="17" borderId="18" xfId="182" applyFill="1" applyBorder="1" applyAlignment="1" applyProtection="1">
      <alignment horizontal="left"/>
      <protection locked="0"/>
    </xf>
    <xf numFmtId="0" fontId="62" fillId="8" borderId="17" xfId="0" applyFont="1" applyFill="1" applyBorder="1" applyAlignment="1">
      <alignment horizontal="left"/>
    </xf>
    <xf numFmtId="0" fontId="62" fillId="8" borderId="8" xfId="0" applyFont="1" applyFill="1" applyBorder="1" applyAlignment="1">
      <alignment horizontal="left"/>
    </xf>
    <xf numFmtId="0" fontId="62" fillId="8" borderId="18" xfId="0" applyFont="1" applyFill="1" applyBorder="1" applyAlignment="1">
      <alignment horizontal="left"/>
    </xf>
    <xf numFmtId="199" fontId="0" fillId="17" borderId="17" xfId="66" applyNumberFormat="1" applyFont="1" applyFill="1" applyBorder="1" applyAlignment="1" applyProtection="1">
      <alignment horizontal="left"/>
      <protection locked="0"/>
    </xf>
    <xf numFmtId="199" fontId="0" fillId="17" borderId="8" xfId="66" applyNumberFormat="1" applyFont="1" applyFill="1" applyBorder="1" applyAlignment="1" applyProtection="1">
      <alignment horizontal="left"/>
      <protection locked="0"/>
    </xf>
    <xf numFmtId="199" fontId="0" fillId="17" borderId="18" xfId="66" applyNumberFormat="1" applyFont="1" applyFill="1" applyBorder="1" applyAlignment="1" applyProtection="1">
      <alignment horizontal="left"/>
      <protection locked="0"/>
    </xf>
    <xf numFmtId="43" fontId="0" fillId="17" borderId="17" xfId="66" applyFont="1" applyFill="1" applyBorder="1" applyAlignment="1" applyProtection="1">
      <alignment horizontal="left" wrapText="1"/>
      <protection locked="0"/>
    </xf>
    <xf numFmtId="43" fontId="0" fillId="17" borderId="8" xfId="66" applyFont="1" applyFill="1" applyBorder="1" applyAlignment="1" applyProtection="1">
      <alignment horizontal="left" wrapText="1"/>
      <protection locked="0"/>
    </xf>
    <xf numFmtId="43" fontId="0" fillId="17" borderId="18" xfId="66" applyFont="1" applyFill="1" applyBorder="1" applyAlignment="1" applyProtection="1">
      <alignment horizontal="left" wrapText="1"/>
      <protection locked="0"/>
    </xf>
    <xf numFmtId="0" fontId="0" fillId="22" borderId="17" xfId="0" applyFill="1" applyBorder="1" applyAlignment="1" applyProtection="1">
      <alignment horizontal="left"/>
      <protection locked="0"/>
    </xf>
    <xf numFmtId="0" fontId="0" fillId="22" borderId="8" xfId="0" applyFill="1" applyBorder="1" applyAlignment="1" applyProtection="1">
      <alignment horizontal="left"/>
      <protection locked="0"/>
    </xf>
    <xf numFmtId="0" fontId="0" fillId="22" borderId="18" xfId="0" applyFill="1" applyBorder="1" applyAlignment="1" applyProtection="1">
      <alignment horizontal="left"/>
      <protection locked="0"/>
    </xf>
    <xf numFmtId="0" fontId="0" fillId="17" borderId="17" xfId="0" applyFill="1" applyBorder="1" applyAlignment="1" applyProtection="1">
      <alignment horizontal="left"/>
      <protection locked="0"/>
    </xf>
    <xf numFmtId="0" fontId="0" fillId="17" borderId="8" xfId="0" applyFill="1" applyBorder="1" applyAlignment="1" applyProtection="1">
      <alignment horizontal="left"/>
      <protection locked="0"/>
    </xf>
    <xf numFmtId="0" fontId="0" fillId="17" borderId="18" xfId="0" applyFill="1" applyBorder="1" applyAlignment="1" applyProtection="1">
      <alignment horizontal="left"/>
      <protection locked="0"/>
    </xf>
    <xf numFmtId="0" fontId="0" fillId="17" borderId="14" xfId="0" applyFill="1" applyBorder="1" applyAlignment="1" applyProtection="1">
      <alignment horizontal="left" vertical="top" wrapText="1"/>
      <protection locked="0"/>
    </xf>
    <xf numFmtId="0" fontId="0" fillId="17" borderId="6" xfId="0" applyFill="1" applyBorder="1" applyAlignment="1" applyProtection="1">
      <alignment horizontal="left" vertical="top" wrapText="1"/>
      <protection locked="0"/>
    </xf>
    <xf numFmtId="0" fontId="0" fillId="17" borderId="25" xfId="0" applyFill="1" applyBorder="1" applyAlignment="1" applyProtection="1">
      <alignment horizontal="left" vertical="top" wrapText="1"/>
      <protection locked="0"/>
    </xf>
    <xf numFmtId="0" fontId="0" fillId="17" borderId="15" xfId="0" applyFill="1" applyBorder="1" applyAlignment="1" applyProtection="1">
      <alignment horizontal="left" vertical="top" wrapText="1"/>
      <protection locked="0"/>
    </xf>
    <xf numFmtId="0" fontId="0" fillId="17" borderId="0" xfId="0" applyFill="1" applyAlignment="1" applyProtection="1">
      <alignment horizontal="left" vertical="top" wrapText="1"/>
      <protection locked="0"/>
    </xf>
    <xf numFmtId="0" fontId="0" fillId="17" borderId="26" xfId="0" applyFill="1" applyBorder="1" applyAlignment="1" applyProtection="1">
      <alignment horizontal="left" vertical="top" wrapText="1"/>
      <protection locked="0"/>
    </xf>
    <xf numFmtId="0" fontId="0" fillId="17" borderId="16" xfId="0" applyFill="1" applyBorder="1" applyAlignment="1" applyProtection="1">
      <alignment horizontal="left" vertical="top" wrapText="1"/>
      <protection locked="0"/>
    </xf>
    <xf numFmtId="0" fontId="0" fillId="17" borderId="11" xfId="0" applyFill="1" applyBorder="1" applyAlignment="1" applyProtection="1">
      <alignment horizontal="left" vertical="top" wrapText="1"/>
      <protection locked="0"/>
    </xf>
    <xf numFmtId="0" fontId="0" fillId="17" borderId="27" xfId="0" applyFill="1" applyBorder="1" applyAlignment="1" applyProtection="1">
      <alignment horizontal="left" vertical="top" wrapText="1"/>
      <protection locked="0"/>
    </xf>
    <xf numFmtId="14" fontId="1" fillId="17" borderId="17" xfId="0" applyNumberFormat="1" applyFont="1" applyFill="1" applyBorder="1" applyAlignment="1" applyProtection="1">
      <alignment horizontal="left" wrapText="1"/>
      <protection locked="0"/>
    </xf>
    <xf numFmtId="14" fontId="1" fillId="17" borderId="8" xfId="0" applyNumberFormat="1" applyFont="1" applyFill="1" applyBorder="1" applyAlignment="1" applyProtection="1">
      <alignment horizontal="left" wrapText="1"/>
      <protection locked="0"/>
    </xf>
    <xf numFmtId="14" fontId="1" fillId="17" borderId="18" xfId="0" applyNumberFormat="1" applyFont="1" applyFill="1" applyBorder="1" applyAlignment="1" applyProtection="1">
      <alignment horizontal="left" wrapText="1"/>
      <protection locked="0"/>
    </xf>
    <xf numFmtId="0" fontId="62" fillId="8" borderId="10" xfId="0" applyFont="1" applyFill="1" applyBorder="1" applyAlignment="1">
      <alignment horizontal="left"/>
    </xf>
    <xf numFmtId="0" fontId="0" fillId="17" borderId="10" xfId="0" applyFill="1" applyBorder="1" applyAlignment="1" applyProtection="1">
      <alignment horizontal="left" vertical="top" wrapText="1"/>
      <protection locked="0"/>
    </xf>
    <xf numFmtId="14" fontId="0" fillId="17" borderId="17" xfId="0" applyNumberFormat="1" applyFill="1" applyBorder="1" applyAlignment="1" applyProtection="1">
      <alignment horizontal="left" wrapText="1"/>
      <protection locked="0"/>
    </xf>
    <xf numFmtId="14" fontId="0" fillId="17" borderId="8" xfId="0" applyNumberFormat="1" applyFill="1" applyBorder="1" applyAlignment="1" applyProtection="1">
      <alignment horizontal="left" wrapText="1"/>
      <protection locked="0"/>
    </xf>
    <xf numFmtId="14" fontId="0" fillId="17" borderId="18" xfId="0" applyNumberFormat="1" applyFill="1" applyBorder="1" applyAlignment="1" applyProtection="1">
      <alignment horizontal="left" wrapText="1"/>
      <protection locked="0"/>
    </xf>
    <xf numFmtId="0" fontId="0" fillId="0" borderId="10" xfId="0" applyBorder="1" applyAlignment="1">
      <alignment horizontal="left"/>
    </xf>
    <xf numFmtId="165" fontId="0" fillId="17" borderId="17" xfId="0" applyNumberFormat="1" applyFill="1" applyBorder="1" applyAlignment="1" applyProtection="1">
      <alignment horizontal="left"/>
      <protection locked="0"/>
    </xf>
    <xf numFmtId="165" fontId="0" fillId="17" borderId="8" xfId="0" applyNumberFormat="1" applyFill="1" applyBorder="1" applyAlignment="1" applyProtection="1">
      <alignment horizontal="left"/>
      <protection locked="0"/>
    </xf>
    <xf numFmtId="165" fontId="0" fillId="17" borderId="18" xfId="0" applyNumberFormat="1" applyFill="1" applyBorder="1" applyAlignment="1" applyProtection="1">
      <alignment horizontal="left"/>
      <protection locked="0"/>
    </xf>
  </cellXfs>
  <cellStyles count="484">
    <cellStyle name="$/RMB" xfId="1" xr:uid="{00000000-0005-0000-0000-000000000000}"/>
    <cellStyle name="$/RMB 0.00" xfId="2" xr:uid="{00000000-0005-0000-0000-000001000000}"/>
    <cellStyle name="$/RMB 0.00 2" xfId="3" xr:uid="{00000000-0005-0000-0000-000002000000}"/>
    <cellStyle name="$/RMB 0.0000" xfId="4" xr:uid="{00000000-0005-0000-0000-000003000000}"/>
    <cellStyle name="$/RMB 0.0000 2" xfId="5" xr:uid="{00000000-0005-0000-0000-000004000000}"/>
    <cellStyle name="$/RMB 2" xfId="6" xr:uid="{00000000-0005-0000-0000-000005000000}"/>
    <cellStyle name="$/RMB 3" xfId="7" xr:uid="{00000000-0005-0000-0000-000006000000}"/>
    <cellStyle name="$/RMB 4" xfId="8" xr:uid="{00000000-0005-0000-0000-000007000000}"/>
    <cellStyle name="$/RMB 5" xfId="9" xr:uid="{00000000-0005-0000-0000-000008000000}"/>
    <cellStyle name="$/RMB 6" xfId="10" xr:uid="{00000000-0005-0000-0000-000009000000}"/>
    <cellStyle name="$HK" xfId="11" xr:uid="{00000000-0005-0000-0000-00000A000000}"/>
    <cellStyle name="$HK 0.000" xfId="12" xr:uid="{00000000-0005-0000-0000-00000B000000}"/>
    <cellStyle name="$HK 0.000 2" xfId="13" xr:uid="{00000000-0005-0000-0000-00000C000000}"/>
    <cellStyle name="$HK 2" xfId="14" xr:uid="{00000000-0005-0000-0000-00000D000000}"/>
    <cellStyle name="$HK 3" xfId="15" xr:uid="{00000000-0005-0000-0000-00000E000000}"/>
    <cellStyle name="$HK 4" xfId="16" xr:uid="{00000000-0005-0000-0000-00000F000000}"/>
    <cellStyle name="$HK 5" xfId="17" xr:uid="{00000000-0005-0000-0000-000010000000}"/>
    <cellStyle name="$HK 6" xfId="18" xr:uid="{00000000-0005-0000-0000-000011000000}"/>
    <cellStyle name="*MB Hardwired" xfId="19" xr:uid="{00000000-0005-0000-0000-000012000000}"/>
    <cellStyle name="*MB Input Table Calc" xfId="20" xr:uid="{00000000-0005-0000-0000-000013000000}"/>
    <cellStyle name="*MB Normal" xfId="21" xr:uid="{00000000-0005-0000-0000-000014000000}"/>
    <cellStyle name="*MB Placeholder" xfId="22" xr:uid="{00000000-0005-0000-0000-000015000000}"/>
    <cellStyle name="?? [0]_VERA" xfId="23" xr:uid="{00000000-0005-0000-0000-000016000000}"/>
    <cellStyle name="?????_VERA" xfId="24" xr:uid="{00000000-0005-0000-0000-000017000000}"/>
    <cellStyle name="??_VERA" xfId="25" xr:uid="{00000000-0005-0000-0000-000018000000}"/>
    <cellStyle name="_02a.  Appendix A to Protocol- Offer Form_0225_Final" xfId="26" xr:uid="{00000000-0005-0000-0000-000019000000}"/>
    <cellStyle name="_02b   Appendix B to Protocol - Developer Experience_0225_Final" xfId="27" xr:uid="{00000000-0005-0000-0000-00001A000000}"/>
    <cellStyle name="_Appendix I.1_WatsonvilleMaster_GenFacilityInfo_NonAsAvailable_0612_v4" xfId="28" xr:uid="{00000000-0005-0000-0000-00001B000000}"/>
    <cellStyle name="_AppendixI1_GenFacilityInfo_NonAsAvailable_0707" xfId="29" xr:uid="{00000000-0005-0000-0000-00001C000000}"/>
    <cellStyle name="_CalPeak Model 5.24.06 - Final Equity Case v1" xfId="30" xr:uid="{00000000-0005-0000-0000-00001D000000}"/>
    <cellStyle name="_CalPeak Pro Forma v33" xfId="31" xr:uid="{00000000-0005-0000-0000-00001E000000}"/>
    <cellStyle name="_x0010_“+ˆÉ•?pý¤" xfId="32" xr:uid="{00000000-0005-0000-0000-00001F000000}"/>
    <cellStyle name="_x0010_“+ˆÉ•?pý¤ 2" xfId="33" xr:uid="{00000000-0005-0000-0000-000020000000}"/>
    <cellStyle name="0" xfId="34" xr:uid="{00000000-0005-0000-0000-000021000000}"/>
    <cellStyle name="0 2" xfId="35" xr:uid="{00000000-0005-0000-0000-000022000000}"/>
    <cellStyle name="0_dimon" xfId="36" xr:uid="{00000000-0005-0000-0000-000023000000}"/>
    <cellStyle name="0_dimon 2" xfId="37" xr:uid="{00000000-0005-0000-0000-000024000000}"/>
    <cellStyle name="0_dimon_1" xfId="38" xr:uid="{00000000-0005-0000-0000-000025000000}"/>
    <cellStyle name="0_dimon_1 2" xfId="39" xr:uid="{00000000-0005-0000-0000-000026000000}"/>
    <cellStyle name="0_Price Forecast" xfId="40" xr:uid="{00000000-0005-0000-0000-000027000000}"/>
    <cellStyle name="0_Price Forecast 2" xfId="41" xr:uid="{00000000-0005-0000-0000-000028000000}"/>
    <cellStyle name="A_green" xfId="42" xr:uid="{00000000-0005-0000-0000-000029000000}"/>
    <cellStyle name="A_green 2" xfId="43" xr:uid="{00000000-0005-0000-0000-00002A000000}"/>
    <cellStyle name="A_green_NCSC1003" xfId="44" xr:uid="{00000000-0005-0000-0000-00002B000000}"/>
    <cellStyle name="A_green_NCSC1003 2" xfId="45" xr:uid="{00000000-0005-0000-0000-00002C000000}"/>
    <cellStyle name="Actual Date" xfId="46" xr:uid="{00000000-0005-0000-0000-00002D000000}"/>
    <cellStyle name="Actual Date 2" xfId="47" xr:uid="{00000000-0005-0000-0000-00002E000000}"/>
    <cellStyle name="Actual Date 3" xfId="48" xr:uid="{00000000-0005-0000-0000-00002F000000}"/>
    <cellStyle name="basic" xfId="49" xr:uid="{00000000-0005-0000-0000-000030000000}"/>
    <cellStyle name="Black" xfId="50" xr:uid="{00000000-0005-0000-0000-000031000000}"/>
    <cellStyle name="bli - Style6" xfId="51" xr:uid="{00000000-0005-0000-0000-000032000000}"/>
    <cellStyle name="bli - Style6 2" xfId="52" xr:uid="{00000000-0005-0000-0000-000033000000}"/>
    <cellStyle name="Blue" xfId="53" xr:uid="{00000000-0005-0000-0000-000034000000}"/>
    <cellStyle name="Blue 2" xfId="54" xr:uid="{00000000-0005-0000-0000-000035000000}"/>
    <cellStyle name="Calc Currency (0)" xfId="55" xr:uid="{00000000-0005-0000-0000-000036000000}"/>
    <cellStyle name="Cents" xfId="56" xr:uid="{00000000-0005-0000-0000-000037000000}"/>
    <cellStyle name="Comma" xfId="479" builtinId="3"/>
    <cellStyle name="Comma  - Style1" xfId="57" xr:uid="{00000000-0005-0000-0000-000039000000}"/>
    <cellStyle name="Comma  - Style2" xfId="58" xr:uid="{00000000-0005-0000-0000-00003A000000}"/>
    <cellStyle name="Comma  - Style3" xfId="59" xr:uid="{00000000-0005-0000-0000-00003B000000}"/>
    <cellStyle name="Comma  - Style4" xfId="60" xr:uid="{00000000-0005-0000-0000-00003C000000}"/>
    <cellStyle name="Comma  - Style5" xfId="61" xr:uid="{00000000-0005-0000-0000-00003D000000}"/>
    <cellStyle name="Comma  - Style6" xfId="62" xr:uid="{00000000-0005-0000-0000-00003E000000}"/>
    <cellStyle name="Comma  - Style7" xfId="63" xr:uid="{00000000-0005-0000-0000-00003F000000}"/>
    <cellStyle name="Comma  - Style8" xfId="64" xr:uid="{00000000-0005-0000-0000-000040000000}"/>
    <cellStyle name="Comma [00]" xfId="65" xr:uid="{00000000-0005-0000-0000-000041000000}"/>
    <cellStyle name="Comma 129" xfId="482" xr:uid="{63EF2A41-043D-4B78-8623-3A3F08C10262}"/>
    <cellStyle name="Comma 2" xfId="66" xr:uid="{00000000-0005-0000-0000-000042000000}"/>
    <cellStyle name="Comma 3" xfId="67" xr:uid="{00000000-0005-0000-0000-000043000000}"/>
    <cellStyle name="Comma0" xfId="68" xr:uid="{00000000-0005-0000-0000-000044000000}"/>
    <cellStyle name="Comma0 - Style5" xfId="69" xr:uid="{00000000-0005-0000-0000-000045000000}"/>
    <cellStyle name="Comma0 - Style5 2" xfId="70" xr:uid="{00000000-0005-0000-0000-000046000000}"/>
    <cellStyle name="Comma0 10" xfId="71" xr:uid="{00000000-0005-0000-0000-000047000000}"/>
    <cellStyle name="Comma0 11" xfId="72" xr:uid="{00000000-0005-0000-0000-000048000000}"/>
    <cellStyle name="Comma0 12" xfId="73" xr:uid="{00000000-0005-0000-0000-000049000000}"/>
    <cellStyle name="Comma0 13" xfId="74" xr:uid="{00000000-0005-0000-0000-00004A000000}"/>
    <cellStyle name="Comma0 2" xfId="75" xr:uid="{00000000-0005-0000-0000-00004B000000}"/>
    <cellStyle name="Comma0 3" xfId="76" xr:uid="{00000000-0005-0000-0000-00004C000000}"/>
    <cellStyle name="Comma0 4" xfId="77" xr:uid="{00000000-0005-0000-0000-00004D000000}"/>
    <cellStyle name="Comma0 5" xfId="78" xr:uid="{00000000-0005-0000-0000-00004E000000}"/>
    <cellStyle name="Comma0 6" xfId="79" xr:uid="{00000000-0005-0000-0000-00004F000000}"/>
    <cellStyle name="Comma0 7" xfId="80" xr:uid="{00000000-0005-0000-0000-000050000000}"/>
    <cellStyle name="Comma0 8" xfId="81" xr:uid="{00000000-0005-0000-0000-000051000000}"/>
    <cellStyle name="Comma0 9" xfId="82" xr:uid="{00000000-0005-0000-0000-000052000000}"/>
    <cellStyle name="Comma0_79CA8M.Salton_SolarP_1d11R" xfId="83" xr:uid="{00000000-0005-0000-0000-000053000000}"/>
    <cellStyle name="Comma1 - Style1" xfId="84" xr:uid="{00000000-0005-0000-0000-000054000000}"/>
    <cellStyle name="Comma1 - Style1 2" xfId="85" xr:uid="{00000000-0005-0000-0000-000055000000}"/>
    <cellStyle name="Copied" xfId="86" xr:uid="{00000000-0005-0000-0000-000056000000}"/>
    <cellStyle name="Currency" xfId="478" builtinId="4"/>
    <cellStyle name="Currency [$0]" xfId="87" xr:uid="{00000000-0005-0000-0000-000058000000}"/>
    <cellStyle name="Currency [£0]" xfId="88" xr:uid="{00000000-0005-0000-0000-000059000000}"/>
    <cellStyle name="Currency [00]" xfId="89" xr:uid="{00000000-0005-0000-0000-00005A000000}"/>
    <cellStyle name="Currency 2" xfId="90" xr:uid="{00000000-0005-0000-0000-00005B000000}"/>
    <cellStyle name="Currency 3" xfId="91" xr:uid="{00000000-0005-0000-0000-00005C000000}"/>
    <cellStyle name="Currency 3 2" xfId="92" xr:uid="{00000000-0005-0000-0000-00005D000000}"/>
    <cellStyle name="Currency 3 3" xfId="93" xr:uid="{00000000-0005-0000-0000-00005E000000}"/>
    <cellStyle name="Currency 4" xfId="94" xr:uid="{00000000-0005-0000-0000-00005F000000}"/>
    <cellStyle name="Currency 5" xfId="95" xr:uid="{00000000-0005-0000-0000-000060000000}"/>
    <cellStyle name="Currency 6" xfId="96" xr:uid="{00000000-0005-0000-0000-000061000000}"/>
    <cellStyle name="Currency 7" xfId="97" xr:uid="{00000000-0005-0000-0000-000062000000}"/>
    <cellStyle name="Currency0" xfId="98" xr:uid="{00000000-0005-0000-0000-000063000000}"/>
    <cellStyle name="Currency0 2" xfId="99" xr:uid="{00000000-0005-0000-0000-000064000000}"/>
    <cellStyle name="Date" xfId="100" xr:uid="{00000000-0005-0000-0000-000065000000}"/>
    <cellStyle name="Dezimal [0]_Compiling Utility Macros" xfId="101" xr:uid="{00000000-0005-0000-0000-000066000000}"/>
    <cellStyle name="Dezimal_Compiling Utility Macros" xfId="102" xr:uid="{00000000-0005-0000-0000-000067000000}"/>
    <cellStyle name="Dollars &amp; Cents" xfId="103" xr:uid="{00000000-0005-0000-0000-000068000000}"/>
    <cellStyle name="Edge" xfId="104" xr:uid="{00000000-0005-0000-0000-000069000000}"/>
    <cellStyle name="Entered" xfId="105" xr:uid="{00000000-0005-0000-0000-00006A000000}"/>
    <cellStyle name="Euro" xfId="106" xr:uid="{00000000-0005-0000-0000-00006B000000}"/>
    <cellStyle name="EY House" xfId="107" xr:uid="{00000000-0005-0000-0000-00006C000000}"/>
    <cellStyle name="EY House 2" xfId="108" xr:uid="{00000000-0005-0000-0000-00006D000000}"/>
    <cellStyle name="F2" xfId="109" xr:uid="{00000000-0005-0000-0000-00006E000000}"/>
    <cellStyle name="F2 2" xfId="110" xr:uid="{00000000-0005-0000-0000-00006F000000}"/>
    <cellStyle name="F3" xfId="111" xr:uid="{00000000-0005-0000-0000-000070000000}"/>
    <cellStyle name="F3 2" xfId="112" xr:uid="{00000000-0005-0000-0000-000071000000}"/>
    <cellStyle name="F4" xfId="113" xr:uid="{00000000-0005-0000-0000-000072000000}"/>
    <cellStyle name="F4 2" xfId="114" xr:uid="{00000000-0005-0000-0000-000073000000}"/>
    <cellStyle name="F5" xfId="115" xr:uid="{00000000-0005-0000-0000-000074000000}"/>
    <cellStyle name="F5 2" xfId="116" xr:uid="{00000000-0005-0000-0000-000075000000}"/>
    <cellStyle name="F6" xfId="117" xr:uid="{00000000-0005-0000-0000-000076000000}"/>
    <cellStyle name="F6 2" xfId="118" xr:uid="{00000000-0005-0000-0000-000077000000}"/>
    <cellStyle name="F7" xfId="119" xr:uid="{00000000-0005-0000-0000-000078000000}"/>
    <cellStyle name="F7 2" xfId="120" xr:uid="{00000000-0005-0000-0000-000079000000}"/>
    <cellStyle name="F8" xfId="121" xr:uid="{00000000-0005-0000-0000-00007A000000}"/>
    <cellStyle name="F8 2" xfId="122" xr:uid="{00000000-0005-0000-0000-00007B000000}"/>
    <cellStyle name="Fixed" xfId="123" xr:uid="{00000000-0005-0000-0000-00007C000000}"/>
    <cellStyle name="Fixed 2" xfId="124" xr:uid="{00000000-0005-0000-0000-00007D000000}"/>
    <cellStyle name="fred" xfId="125" xr:uid="{00000000-0005-0000-0000-00007E000000}"/>
    <cellStyle name="Fred%" xfId="126" xr:uid="{00000000-0005-0000-0000-00007F000000}"/>
    <cellStyle name="Green" xfId="127" xr:uid="{00000000-0005-0000-0000-000080000000}"/>
    <cellStyle name="Grey" xfId="128" xr:uid="{00000000-0005-0000-0000-000081000000}"/>
    <cellStyle name="Grey 2" xfId="129" xr:uid="{00000000-0005-0000-0000-000082000000}"/>
    <cellStyle name="HEADER" xfId="130" xr:uid="{00000000-0005-0000-0000-000083000000}"/>
    <cellStyle name="HEADER 2" xfId="131" xr:uid="{00000000-0005-0000-0000-000084000000}"/>
    <cellStyle name="Header1" xfId="132" xr:uid="{00000000-0005-0000-0000-000085000000}"/>
    <cellStyle name="Header2" xfId="133" xr:uid="{00000000-0005-0000-0000-000086000000}"/>
    <cellStyle name="HEADING" xfId="134" xr:uid="{00000000-0005-0000-0000-000087000000}"/>
    <cellStyle name="Heading 1 2" xfId="135" xr:uid="{00000000-0005-0000-0000-000088000000}"/>
    <cellStyle name="Heading 1 3" xfId="136" xr:uid="{00000000-0005-0000-0000-000089000000}"/>
    <cellStyle name="Heading 2 2" xfId="137" xr:uid="{00000000-0005-0000-0000-00008A000000}"/>
    <cellStyle name="Heading 2 3" xfId="138" xr:uid="{00000000-0005-0000-0000-00008B000000}"/>
    <cellStyle name="HEADING 5" xfId="139" xr:uid="{00000000-0005-0000-0000-00008C000000}"/>
    <cellStyle name="HEADING 6" xfId="140" xr:uid="{00000000-0005-0000-0000-00008D000000}"/>
    <cellStyle name="HEADING 7" xfId="141" xr:uid="{00000000-0005-0000-0000-00008E000000}"/>
    <cellStyle name="HEADING 8" xfId="142" xr:uid="{00000000-0005-0000-0000-00008F000000}"/>
    <cellStyle name="HEADING 9" xfId="143" xr:uid="{00000000-0005-0000-0000-000090000000}"/>
    <cellStyle name="Heading1" xfId="144" xr:uid="{00000000-0005-0000-0000-000091000000}"/>
    <cellStyle name="Heading1 2" xfId="145" xr:uid="{00000000-0005-0000-0000-000092000000}"/>
    <cellStyle name="Heading2" xfId="146" xr:uid="{00000000-0005-0000-0000-000093000000}"/>
    <cellStyle name="Heading2 2" xfId="147" xr:uid="{00000000-0005-0000-0000-000094000000}"/>
    <cellStyle name="HeadlineStyle" xfId="148" xr:uid="{00000000-0005-0000-0000-000095000000}"/>
    <cellStyle name="HeadlineStyle 2" xfId="149" xr:uid="{00000000-0005-0000-0000-000096000000}"/>
    <cellStyle name="HeadlineStyleJustified" xfId="150" xr:uid="{00000000-0005-0000-0000-000097000000}"/>
    <cellStyle name="HeadlineStyleJustified 2" xfId="151" xr:uid="{00000000-0005-0000-0000-000098000000}"/>
    <cellStyle name="HIGHLIGHT" xfId="152" xr:uid="{00000000-0005-0000-0000-000099000000}"/>
    <cellStyle name="HIGHLIGHT 2" xfId="153" xr:uid="{00000000-0005-0000-0000-00009A000000}"/>
    <cellStyle name="Hyperlink 2" xfId="154" xr:uid="{00000000-0005-0000-0000-00009B000000}"/>
    <cellStyle name="Hyperlink 2 2" xfId="155" xr:uid="{00000000-0005-0000-0000-00009C000000}"/>
    <cellStyle name="Hyperlink 2 2 2" xfId="156" xr:uid="{00000000-0005-0000-0000-00009D000000}"/>
    <cellStyle name="Hyperlink 2 3" xfId="157" xr:uid="{00000000-0005-0000-0000-00009E000000}"/>
    <cellStyle name="Hyperlink 3" xfId="158" xr:uid="{00000000-0005-0000-0000-00009F000000}"/>
    <cellStyle name="Hyperlink 3 2" xfId="159" xr:uid="{00000000-0005-0000-0000-0000A0000000}"/>
    <cellStyle name="Hyperlink 4" xfId="160" xr:uid="{00000000-0005-0000-0000-0000A1000000}"/>
    <cellStyle name="Input [yellow]" xfId="161" xr:uid="{00000000-0005-0000-0000-0000A2000000}"/>
    <cellStyle name="Input [yellow] 2" xfId="162" xr:uid="{00000000-0005-0000-0000-0000A3000000}"/>
    <cellStyle name="LeapYears" xfId="163" xr:uid="{00000000-0005-0000-0000-0000A4000000}"/>
    <cellStyle name="Maintenance" xfId="164" xr:uid="{00000000-0005-0000-0000-0000A5000000}"/>
    <cellStyle name="Milliers [0]_Open&amp;Close" xfId="165" xr:uid="{00000000-0005-0000-0000-0000A6000000}"/>
    <cellStyle name="Milliers_Open&amp;Close" xfId="166" xr:uid="{00000000-0005-0000-0000-0000A7000000}"/>
    <cellStyle name="Monétaire [0]_Open&amp;Close" xfId="167" xr:uid="{00000000-0005-0000-0000-0000A8000000}"/>
    <cellStyle name="Monétaire_Open&amp;Close" xfId="168" xr:uid="{00000000-0005-0000-0000-0000A9000000}"/>
    <cellStyle name="NIS" xfId="169" xr:uid="{00000000-0005-0000-0000-0000AA000000}"/>
    <cellStyle name="NIS 2" xfId="170" xr:uid="{00000000-0005-0000-0000-0000AB000000}"/>
    <cellStyle name="no dec" xfId="171" xr:uid="{00000000-0005-0000-0000-0000AC000000}"/>
    <cellStyle name="Normal" xfId="0" builtinId="0"/>
    <cellStyle name="Normal - Style1" xfId="172" xr:uid="{00000000-0005-0000-0000-0000AE000000}"/>
    <cellStyle name="Normal - Style1 2" xfId="173" xr:uid="{00000000-0005-0000-0000-0000AF000000}"/>
    <cellStyle name="Normal - Style1 3" xfId="174" xr:uid="{00000000-0005-0000-0000-0000B0000000}"/>
    <cellStyle name="Normal - Style2" xfId="175" xr:uid="{00000000-0005-0000-0000-0000B1000000}"/>
    <cellStyle name="Normal - Style3" xfId="176" xr:uid="{00000000-0005-0000-0000-0000B2000000}"/>
    <cellStyle name="Normal - Style4" xfId="177" xr:uid="{00000000-0005-0000-0000-0000B3000000}"/>
    <cellStyle name="Normal - Style5" xfId="178" xr:uid="{00000000-0005-0000-0000-0000B4000000}"/>
    <cellStyle name="Normal - Style6" xfId="179" xr:uid="{00000000-0005-0000-0000-0000B5000000}"/>
    <cellStyle name="Normal - Style7" xfId="180" xr:uid="{00000000-0005-0000-0000-0000B6000000}"/>
    <cellStyle name="Normal - Style8" xfId="181" xr:uid="{00000000-0005-0000-0000-0000B7000000}"/>
    <cellStyle name="Normal 10" xfId="182" xr:uid="{00000000-0005-0000-0000-0000B8000000}"/>
    <cellStyle name="Normal 100" xfId="183" xr:uid="{00000000-0005-0000-0000-0000B9000000}"/>
    <cellStyle name="Normal 101" xfId="184" xr:uid="{00000000-0005-0000-0000-0000BA000000}"/>
    <cellStyle name="Normal 102" xfId="185" xr:uid="{00000000-0005-0000-0000-0000BB000000}"/>
    <cellStyle name="Normal 103" xfId="186" xr:uid="{00000000-0005-0000-0000-0000BC000000}"/>
    <cellStyle name="Normal 104" xfId="187" xr:uid="{00000000-0005-0000-0000-0000BD000000}"/>
    <cellStyle name="Normal 105" xfId="188" xr:uid="{00000000-0005-0000-0000-0000BE000000}"/>
    <cellStyle name="Normal 106" xfId="189" xr:uid="{00000000-0005-0000-0000-0000BF000000}"/>
    <cellStyle name="Normal 107" xfId="190" xr:uid="{00000000-0005-0000-0000-0000C0000000}"/>
    <cellStyle name="Normal 108" xfId="191" xr:uid="{00000000-0005-0000-0000-0000C1000000}"/>
    <cellStyle name="Normal 109" xfId="192" xr:uid="{00000000-0005-0000-0000-0000C2000000}"/>
    <cellStyle name="Normal 11" xfId="193" xr:uid="{00000000-0005-0000-0000-0000C3000000}"/>
    <cellStyle name="Normal 110" xfId="194" xr:uid="{00000000-0005-0000-0000-0000C4000000}"/>
    <cellStyle name="Normal 111" xfId="195" xr:uid="{00000000-0005-0000-0000-0000C5000000}"/>
    <cellStyle name="Normal 112" xfId="196" xr:uid="{00000000-0005-0000-0000-0000C6000000}"/>
    <cellStyle name="Normal 113" xfId="197" xr:uid="{00000000-0005-0000-0000-0000C7000000}"/>
    <cellStyle name="Normal 114" xfId="198" xr:uid="{00000000-0005-0000-0000-0000C8000000}"/>
    <cellStyle name="Normal 115" xfId="199" xr:uid="{00000000-0005-0000-0000-0000C9000000}"/>
    <cellStyle name="Normal 116" xfId="200" xr:uid="{00000000-0005-0000-0000-0000CA000000}"/>
    <cellStyle name="Normal 117" xfId="201" xr:uid="{00000000-0005-0000-0000-0000CB000000}"/>
    <cellStyle name="Normal 118" xfId="202" xr:uid="{00000000-0005-0000-0000-0000CC000000}"/>
    <cellStyle name="Normal 119" xfId="203" xr:uid="{00000000-0005-0000-0000-0000CD000000}"/>
    <cellStyle name="Normal 12" xfId="204" xr:uid="{00000000-0005-0000-0000-0000CE000000}"/>
    <cellStyle name="Normal 120" xfId="205" xr:uid="{00000000-0005-0000-0000-0000CF000000}"/>
    <cellStyle name="Normal 121" xfId="206" xr:uid="{00000000-0005-0000-0000-0000D0000000}"/>
    <cellStyle name="Normal 122" xfId="207" xr:uid="{00000000-0005-0000-0000-0000D1000000}"/>
    <cellStyle name="Normal 123" xfId="208" xr:uid="{00000000-0005-0000-0000-0000D2000000}"/>
    <cellStyle name="Normal 124" xfId="209" xr:uid="{00000000-0005-0000-0000-0000D3000000}"/>
    <cellStyle name="Normal 125" xfId="210" xr:uid="{00000000-0005-0000-0000-0000D4000000}"/>
    <cellStyle name="Normal 126" xfId="211" xr:uid="{00000000-0005-0000-0000-0000D5000000}"/>
    <cellStyle name="Normal 127" xfId="212" xr:uid="{00000000-0005-0000-0000-0000D6000000}"/>
    <cellStyle name="Normal 128" xfId="213" xr:uid="{00000000-0005-0000-0000-0000D7000000}"/>
    <cellStyle name="Normal 129" xfId="214" xr:uid="{00000000-0005-0000-0000-0000D8000000}"/>
    <cellStyle name="Normal 13" xfId="215" xr:uid="{00000000-0005-0000-0000-0000D9000000}"/>
    <cellStyle name="Normal 130" xfId="216" xr:uid="{00000000-0005-0000-0000-0000DA000000}"/>
    <cellStyle name="Normal 131" xfId="217" xr:uid="{00000000-0005-0000-0000-0000DB000000}"/>
    <cellStyle name="Normal 132" xfId="218" xr:uid="{00000000-0005-0000-0000-0000DC000000}"/>
    <cellStyle name="Normal 133" xfId="219" xr:uid="{00000000-0005-0000-0000-0000DD000000}"/>
    <cellStyle name="Normal 134" xfId="220" xr:uid="{00000000-0005-0000-0000-0000DE000000}"/>
    <cellStyle name="Normal 135" xfId="221" xr:uid="{00000000-0005-0000-0000-0000DF000000}"/>
    <cellStyle name="Normal 136" xfId="222" xr:uid="{00000000-0005-0000-0000-0000E0000000}"/>
    <cellStyle name="Normal 137" xfId="223" xr:uid="{00000000-0005-0000-0000-0000E1000000}"/>
    <cellStyle name="Normal 138" xfId="224" xr:uid="{00000000-0005-0000-0000-0000E2000000}"/>
    <cellStyle name="Normal 139" xfId="225" xr:uid="{00000000-0005-0000-0000-0000E3000000}"/>
    <cellStyle name="Normal 14" xfId="226" xr:uid="{00000000-0005-0000-0000-0000E4000000}"/>
    <cellStyle name="Normal 140" xfId="227" xr:uid="{00000000-0005-0000-0000-0000E5000000}"/>
    <cellStyle name="Normal 141" xfId="228" xr:uid="{00000000-0005-0000-0000-0000E6000000}"/>
    <cellStyle name="Normal 142" xfId="229" xr:uid="{00000000-0005-0000-0000-0000E7000000}"/>
    <cellStyle name="Normal 143" xfId="230" xr:uid="{00000000-0005-0000-0000-0000E8000000}"/>
    <cellStyle name="Normal 144" xfId="231" xr:uid="{00000000-0005-0000-0000-0000E9000000}"/>
    <cellStyle name="Normal 145" xfId="232" xr:uid="{00000000-0005-0000-0000-0000EA000000}"/>
    <cellStyle name="Normal 146" xfId="233" xr:uid="{00000000-0005-0000-0000-0000EB000000}"/>
    <cellStyle name="Normal 147" xfId="234" xr:uid="{00000000-0005-0000-0000-0000EC000000}"/>
    <cellStyle name="Normal 148" xfId="235" xr:uid="{00000000-0005-0000-0000-0000ED000000}"/>
    <cellStyle name="Normal 149" xfId="236" xr:uid="{00000000-0005-0000-0000-0000EE000000}"/>
    <cellStyle name="Normal 15" xfId="237" xr:uid="{00000000-0005-0000-0000-0000EF000000}"/>
    <cellStyle name="Normal 150" xfId="238" xr:uid="{00000000-0005-0000-0000-0000F0000000}"/>
    <cellStyle name="Normal 151" xfId="239" xr:uid="{00000000-0005-0000-0000-0000F1000000}"/>
    <cellStyle name="Normal 152" xfId="240" xr:uid="{00000000-0005-0000-0000-0000F2000000}"/>
    <cellStyle name="Normal 153" xfId="241" xr:uid="{00000000-0005-0000-0000-0000F3000000}"/>
    <cellStyle name="Normal 154" xfId="242" xr:uid="{00000000-0005-0000-0000-0000F4000000}"/>
    <cellStyle name="Normal 155" xfId="243" xr:uid="{00000000-0005-0000-0000-0000F5000000}"/>
    <cellStyle name="Normal 156" xfId="244" xr:uid="{00000000-0005-0000-0000-0000F6000000}"/>
    <cellStyle name="Normal 157" xfId="245" xr:uid="{00000000-0005-0000-0000-0000F7000000}"/>
    <cellStyle name="Normal 158" xfId="246" xr:uid="{00000000-0005-0000-0000-0000F8000000}"/>
    <cellStyle name="Normal 159" xfId="247" xr:uid="{00000000-0005-0000-0000-0000F9000000}"/>
    <cellStyle name="Normal 16" xfId="248" xr:uid="{00000000-0005-0000-0000-0000FA000000}"/>
    <cellStyle name="Normal 160" xfId="249" xr:uid="{00000000-0005-0000-0000-0000FB000000}"/>
    <cellStyle name="Normal 161" xfId="250" xr:uid="{00000000-0005-0000-0000-0000FC000000}"/>
    <cellStyle name="Normal 162" xfId="251" xr:uid="{00000000-0005-0000-0000-0000FD000000}"/>
    <cellStyle name="Normal 163" xfId="252" xr:uid="{00000000-0005-0000-0000-0000FE000000}"/>
    <cellStyle name="Normal 164" xfId="253" xr:uid="{00000000-0005-0000-0000-0000FF000000}"/>
    <cellStyle name="Normal 165" xfId="254" xr:uid="{00000000-0005-0000-0000-000000010000}"/>
    <cellStyle name="Normal 166" xfId="255" xr:uid="{00000000-0005-0000-0000-000001010000}"/>
    <cellStyle name="Normal 167" xfId="256" xr:uid="{00000000-0005-0000-0000-000002010000}"/>
    <cellStyle name="Normal 168" xfId="257" xr:uid="{00000000-0005-0000-0000-000003010000}"/>
    <cellStyle name="Normal 169" xfId="258" xr:uid="{00000000-0005-0000-0000-000004010000}"/>
    <cellStyle name="Normal 17" xfId="259" xr:uid="{00000000-0005-0000-0000-000005010000}"/>
    <cellStyle name="Normal 170" xfId="260" xr:uid="{00000000-0005-0000-0000-000006010000}"/>
    <cellStyle name="Normal 171" xfId="261" xr:uid="{00000000-0005-0000-0000-000007010000}"/>
    <cellStyle name="Normal 172" xfId="262" xr:uid="{00000000-0005-0000-0000-000008010000}"/>
    <cellStyle name="Normal 173" xfId="263" xr:uid="{00000000-0005-0000-0000-000009010000}"/>
    <cellStyle name="Normal 174" xfId="264" xr:uid="{00000000-0005-0000-0000-00000A010000}"/>
    <cellStyle name="Normal 175" xfId="265" xr:uid="{00000000-0005-0000-0000-00000B010000}"/>
    <cellStyle name="Normal 176" xfId="266" xr:uid="{00000000-0005-0000-0000-00000C010000}"/>
    <cellStyle name="Normal 177" xfId="267" xr:uid="{00000000-0005-0000-0000-00000D010000}"/>
    <cellStyle name="Normal 178" xfId="268" xr:uid="{00000000-0005-0000-0000-00000E010000}"/>
    <cellStyle name="Normal 179" xfId="269" xr:uid="{00000000-0005-0000-0000-00000F010000}"/>
    <cellStyle name="Normal 18" xfId="270" xr:uid="{00000000-0005-0000-0000-000010010000}"/>
    <cellStyle name="Normal 19" xfId="271" xr:uid="{00000000-0005-0000-0000-000011010000}"/>
    <cellStyle name="Normal 2" xfId="272" xr:uid="{00000000-0005-0000-0000-000012010000}"/>
    <cellStyle name="Normal 2 2" xfId="273" xr:uid="{00000000-0005-0000-0000-000013010000}"/>
    <cellStyle name="Normal 2 2 2" xfId="274" xr:uid="{00000000-0005-0000-0000-000014010000}"/>
    <cellStyle name="Normal 2 2 3" xfId="275" xr:uid="{00000000-0005-0000-0000-000015010000}"/>
    <cellStyle name="Normal 2 3" xfId="276" xr:uid="{00000000-0005-0000-0000-000016010000}"/>
    <cellStyle name="Normal 2 3 2" xfId="277" xr:uid="{00000000-0005-0000-0000-000017010000}"/>
    <cellStyle name="Normal 2 4" xfId="278" xr:uid="{00000000-0005-0000-0000-000018010000}"/>
    <cellStyle name="Normal 2 5" xfId="279" xr:uid="{00000000-0005-0000-0000-000019010000}"/>
    <cellStyle name="Normal 2 6" xfId="280" xr:uid="{00000000-0005-0000-0000-00001A010000}"/>
    <cellStyle name="Normal 20" xfId="281" xr:uid="{00000000-0005-0000-0000-00001B010000}"/>
    <cellStyle name="Normal 21" xfId="282" xr:uid="{00000000-0005-0000-0000-00001C010000}"/>
    <cellStyle name="Normal 22" xfId="283" xr:uid="{00000000-0005-0000-0000-00001D010000}"/>
    <cellStyle name="Normal 222" xfId="481" xr:uid="{CD849582-1F39-47EC-BF3A-06B0A970DB72}"/>
    <cellStyle name="Normal 23" xfId="284" xr:uid="{00000000-0005-0000-0000-00001E010000}"/>
    <cellStyle name="Normal 24" xfId="285" xr:uid="{00000000-0005-0000-0000-00001F010000}"/>
    <cellStyle name="Normal 25" xfId="286" xr:uid="{00000000-0005-0000-0000-000020010000}"/>
    <cellStyle name="Normal 26" xfId="287" xr:uid="{00000000-0005-0000-0000-000021010000}"/>
    <cellStyle name="Normal 27" xfId="288" xr:uid="{00000000-0005-0000-0000-000022010000}"/>
    <cellStyle name="Normal 28" xfId="289" xr:uid="{00000000-0005-0000-0000-000023010000}"/>
    <cellStyle name="Normal 29" xfId="290" xr:uid="{00000000-0005-0000-0000-000024010000}"/>
    <cellStyle name="Normal 3" xfId="291" xr:uid="{00000000-0005-0000-0000-000025010000}"/>
    <cellStyle name="Normal 3 2" xfId="292" xr:uid="{00000000-0005-0000-0000-000026010000}"/>
    <cellStyle name="Normal 3 2 2" xfId="293" xr:uid="{00000000-0005-0000-0000-000027010000}"/>
    <cellStyle name="Normal 3 3" xfId="294" xr:uid="{00000000-0005-0000-0000-000028010000}"/>
    <cellStyle name="Normal 3 4" xfId="295" xr:uid="{00000000-0005-0000-0000-000029010000}"/>
    <cellStyle name="Normal 30" xfId="296" xr:uid="{00000000-0005-0000-0000-00002A010000}"/>
    <cellStyle name="Normal 31" xfId="297" xr:uid="{00000000-0005-0000-0000-00002B010000}"/>
    <cellStyle name="Normal 32" xfId="298" xr:uid="{00000000-0005-0000-0000-00002C010000}"/>
    <cellStyle name="Normal 33" xfId="299" xr:uid="{00000000-0005-0000-0000-00002D010000}"/>
    <cellStyle name="Normal 34" xfId="300" xr:uid="{00000000-0005-0000-0000-00002E010000}"/>
    <cellStyle name="Normal 35" xfId="301" xr:uid="{00000000-0005-0000-0000-00002F010000}"/>
    <cellStyle name="Normal 36" xfId="302" xr:uid="{00000000-0005-0000-0000-000030010000}"/>
    <cellStyle name="Normal 37" xfId="303" xr:uid="{00000000-0005-0000-0000-000031010000}"/>
    <cellStyle name="Normal 38" xfId="304" xr:uid="{00000000-0005-0000-0000-000032010000}"/>
    <cellStyle name="Normal 39" xfId="305" xr:uid="{00000000-0005-0000-0000-000033010000}"/>
    <cellStyle name="Normal 4" xfId="306" xr:uid="{00000000-0005-0000-0000-000034010000}"/>
    <cellStyle name="Normal 4 2" xfId="307" xr:uid="{00000000-0005-0000-0000-000035010000}"/>
    <cellStyle name="Normal 4 3" xfId="308" xr:uid="{00000000-0005-0000-0000-000036010000}"/>
    <cellStyle name="Normal 40" xfId="309" xr:uid="{00000000-0005-0000-0000-000037010000}"/>
    <cellStyle name="Normal 41" xfId="310" xr:uid="{00000000-0005-0000-0000-000038010000}"/>
    <cellStyle name="Normal 42" xfId="311" xr:uid="{00000000-0005-0000-0000-000039010000}"/>
    <cellStyle name="Normal 43" xfId="312" xr:uid="{00000000-0005-0000-0000-00003A010000}"/>
    <cellStyle name="Normal 44" xfId="313" xr:uid="{00000000-0005-0000-0000-00003B010000}"/>
    <cellStyle name="Normal 45" xfId="314" xr:uid="{00000000-0005-0000-0000-00003C010000}"/>
    <cellStyle name="Normal 46" xfId="315" xr:uid="{00000000-0005-0000-0000-00003D010000}"/>
    <cellStyle name="Normal 47" xfId="316" xr:uid="{00000000-0005-0000-0000-00003E010000}"/>
    <cellStyle name="Normal 48" xfId="317" xr:uid="{00000000-0005-0000-0000-00003F010000}"/>
    <cellStyle name="Normal 49" xfId="318" xr:uid="{00000000-0005-0000-0000-000040010000}"/>
    <cellStyle name="Normal 5" xfId="319" xr:uid="{00000000-0005-0000-0000-000041010000}"/>
    <cellStyle name="Normal 5 2" xfId="320" xr:uid="{00000000-0005-0000-0000-000042010000}"/>
    <cellStyle name="Normal 5 3" xfId="321" xr:uid="{00000000-0005-0000-0000-000043010000}"/>
    <cellStyle name="Normal 50" xfId="322" xr:uid="{00000000-0005-0000-0000-000044010000}"/>
    <cellStyle name="Normal 51" xfId="323" xr:uid="{00000000-0005-0000-0000-000045010000}"/>
    <cellStyle name="Normal 52" xfId="324" xr:uid="{00000000-0005-0000-0000-000046010000}"/>
    <cellStyle name="Normal 53" xfId="325" xr:uid="{00000000-0005-0000-0000-000047010000}"/>
    <cellStyle name="Normal 54" xfId="326" xr:uid="{00000000-0005-0000-0000-000048010000}"/>
    <cellStyle name="Normal 55" xfId="327" xr:uid="{00000000-0005-0000-0000-000049010000}"/>
    <cellStyle name="Normal 56" xfId="328" xr:uid="{00000000-0005-0000-0000-00004A010000}"/>
    <cellStyle name="Normal 57" xfId="329" xr:uid="{00000000-0005-0000-0000-00004B010000}"/>
    <cellStyle name="Normal 58" xfId="330" xr:uid="{00000000-0005-0000-0000-00004C010000}"/>
    <cellStyle name="Normal 59" xfId="331" xr:uid="{00000000-0005-0000-0000-00004D010000}"/>
    <cellStyle name="Normal 6" xfId="332" xr:uid="{00000000-0005-0000-0000-00004E010000}"/>
    <cellStyle name="Normal 6 2" xfId="333" xr:uid="{00000000-0005-0000-0000-00004F010000}"/>
    <cellStyle name="Normal 6 3" xfId="334" xr:uid="{00000000-0005-0000-0000-000050010000}"/>
    <cellStyle name="Normal 60" xfId="335" xr:uid="{00000000-0005-0000-0000-000051010000}"/>
    <cellStyle name="Normal 61" xfId="336" xr:uid="{00000000-0005-0000-0000-000052010000}"/>
    <cellStyle name="Normal 62" xfId="337" xr:uid="{00000000-0005-0000-0000-000053010000}"/>
    <cellStyle name="Normal 63" xfId="338" xr:uid="{00000000-0005-0000-0000-000054010000}"/>
    <cellStyle name="Normal 64" xfId="339" xr:uid="{00000000-0005-0000-0000-000055010000}"/>
    <cellStyle name="Normal 65" xfId="340" xr:uid="{00000000-0005-0000-0000-000056010000}"/>
    <cellStyle name="Normal 66" xfId="341" xr:uid="{00000000-0005-0000-0000-000057010000}"/>
    <cellStyle name="Normal 67" xfId="342" xr:uid="{00000000-0005-0000-0000-000058010000}"/>
    <cellStyle name="Normal 68" xfId="343" xr:uid="{00000000-0005-0000-0000-000059010000}"/>
    <cellStyle name="Normal 69" xfId="344" xr:uid="{00000000-0005-0000-0000-00005A010000}"/>
    <cellStyle name="Normal 7" xfId="345" xr:uid="{00000000-0005-0000-0000-00005B010000}"/>
    <cellStyle name="Normal 7 2" xfId="346" xr:uid="{00000000-0005-0000-0000-00005C010000}"/>
    <cellStyle name="Normal 7 2 2" xfId="347" xr:uid="{00000000-0005-0000-0000-00005D010000}"/>
    <cellStyle name="Normal 70" xfId="348" xr:uid="{00000000-0005-0000-0000-00005E010000}"/>
    <cellStyle name="Normal 71" xfId="349" xr:uid="{00000000-0005-0000-0000-00005F010000}"/>
    <cellStyle name="Normal 72" xfId="350" xr:uid="{00000000-0005-0000-0000-000060010000}"/>
    <cellStyle name="Normal 73" xfId="351" xr:uid="{00000000-0005-0000-0000-000061010000}"/>
    <cellStyle name="Normal 74" xfId="352" xr:uid="{00000000-0005-0000-0000-000062010000}"/>
    <cellStyle name="Normal 75" xfId="353" xr:uid="{00000000-0005-0000-0000-000063010000}"/>
    <cellStyle name="Normal 76" xfId="354" xr:uid="{00000000-0005-0000-0000-000064010000}"/>
    <cellStyle name="Normal 77" xfId="355" xr:uid="{00000000-0005-0000-0000-000065010000}"/>
    <cellStyle name="Normal 78" xfId="356" xr:uid="{00000000-0005-0000-0000-000066010000}"/>
    <cellStyle name="Normal 79" xfId="357" xr:uid="{00000000-0005-0000-0000-000067010000}"/>
    <cellStyle name="Normal 8" xfId="358" xr:uid="{00000000-0005-0000-0000-000068010000}"/>
    <cellStyle name="Normal 8 2" xfId="359" xr:uid="{00000000-0005-0000-0000-000069010000}"/>
    <cellStyle name="Normal 80" xfId="360" xr:uid="{00000000-0005-0000-0000-00006A010000}"/>
    <cellStyle name="Normal 81" xfId="361" xr:uid="{00000000-0005-0000-0000-00006B010000}"/>
    <cellStyle name="Normal 82" xfId="362" xr:uid="{00000000-0005-0000-0000-00006C010000}"/>
    <cellStyle name="Normal 83" xfId="363" xr:uid="{00000000-0005-0000-0000-00006D010000}"/>
    <cellStyle name="Normal 84" xfId="364" xr:uid="{00000000-0005-0000-0000-00006E010000}"/>
    <cellStyle name="Normal 85" xfId="365" xr:uid="{00000000-0005-0000-0000-00006F010000}"/>
    <cellStyle name="Normal 86" xfId="366" xr:uid="{00000000-0005-0000-0000-000070010000}"/>
    <cellStyle name="Normal 87" xfId="367" xr:uid="{00000000-0005-0000-0000-000071010000}"/>
    <cellStyle name="Normal 88" xfId="368" xr:uid="{00000000-0005-0000-0000-000072010000}"/>
    <cellStyle name="Normal 89" xfId="369" xr:uid="{00000000-0005-0000-0000-000073010000}"/>
    <cellStyle name="Normal 9" xfId="370" xr:uid="{00000000-0005-0000-0000-000074010000}"/>
    <cellStyle name="Normal 90" xfId="371" xr:uid="{00000000-0005-0000-0000-000075010000}"/>
    <cellStyle name="Normal 91" xfId="372" xr:uid="{00000000-0005-0000-0000-000076010000}"/>
    <cellStyle name="Normal 92" xfId="373" xr:uid="{00000000-0005-0000-0000-000077010000}"/>
    <cellStyle name="Normal 93" xfId="374" xr:uid="{00000000-0005-0000-0000-000078010000}"/>
    <cellStyle name="Normal 94" xfId="375" xr:uid="{00000000-0005-0000-0000-000079010000}"/>
    <cellStyle name="Normal 95" xfId="376" xr:uid="{00000000-0005-0000-0000-00007A010000}"/>
    <cellStyle name="Normal 96" xfId="377" xr:uid="{00000000-0005-0000-0000-00007B010000}"/>
    <cellStyle name="Normal 97" xfId="378" xr:uid="{00000000-0005-0000-0000-00007C010000}"/>
    <cellStyle name="Normal 98" xfId="379" xr:uid="{00000000-0005-0000-0000-00007D010000}"/>
    <cellStyle name="Normal 99" xfId="380" xr:uid="{00000000-0005-0000-0000-00007E010000}"/>
    <cellStyle name="Note 2" xfId="381" xr:uid="{00000000-0005-0000-0000-00007F010000}"/>
    <cellStyle name="pb_page_heading_LS" xfId="382" xr:uid="{00000000-0005-0000-0000-000080010000}"/>
    <cellStyle name="Percen - Style2" xfId="383" xr:uid="{00000000-0005-0000-0000-000081010000}"/>
    <cellStyle name="Percen - Style2 2" xfId="384" xr:uid="{00000000-0005-0000-0000-000082010000}"/>
    <cellStyle name="Percent" xfId="480" builtinId="5"/>
    <cellStyle name="Percent [0%]" xfId="385" xr:uid="{00000000-0005-0000-0000-000084010000}"/>
    <cellStyle name="Percent [0.00%]" xfId="386" xr:uid="{00000000-0005-0000-0000-000085010000}"/>
    <cellStyle name="Percent [2]" xfId="387" xr:uid="{00000000-0005-0000-0000-000086010000}"/>
    <cellStyle name="Percent [2] 2" xfId="388" xr:uid="{00000000-0005-0000-0000-000087010000}"/>
    <cellStyle name="Percent 0%" xfId="389" xr:uid="{00000000-0005-0000-0000-000088010000}"/>
    <cellStyle name="Percent 10" xfId="390" xr:uid="{00000000-0005-0000-0000-000089010000}"/>
    <cellStyle name="Percent 11" xfId="391" xr:uid="{00000000-0005-0000-0000-00008A010000}"/>
    <cellStyle name="Percent 12" xfId="392" xr:uid="{00000000-0005-0000-0000-00008B010000}"/>
    <cellStyle name="Percent 129" xfId="483" xr:uid="{B07C14CD-F62D-4B52-8BB6-468440B1FF51}"/>
    <cellStyle name="Percent 13" xfId="393" xr:uid="{00000000-0005-0000-0000-00008C010000}"/>
    <cellStyle name="Percent 14" xfId="394" xr:uid="{00000000-0005-0000-0000-00008D010000}"/>
    <cellStyle name="Percent 15" xfId="395" xr:uid="{00000000-0005-0000-0000-00008E010000}"/>
    <cellStyle name="Percent 16" xfId="396" xr:uid="{00000000-0005-0000-0000-00008F010000}"/>
    <cellStyle name="Percent 17" xfId="397" xr:uid="{00000000-0005-0000-0000-000090010000}"/>
    <cellStyle name="Percent 18" xfId="398" xr:uid="{00000000-0005-0000-0000-000091010000}"/>
    <cellStyle name="Percent 2" xfId="399" xr:uid="{00000000-0005-0000-0000-000092010000}"/>
    <cellStyle name="Percent 2 2" xfId="400" xr:uid="{00000000-0005-0000-0000-000093010000}"/>
    <cellStyle name="Percent 2 3" xfId="401" xr:uid="{00000000-0005-0000-0000-000094010000}"/>
    <cellStyle name="Percent 3" xfId="402" xr:uid="{00000000-0005-0000-0000-000095010000}"/>
    <cellStyle name="Percent 3 2" xfId="403" xr:uid="{00000000-0005-0000-0000-000096010000}"/>
    <cellStyle name="Percent 4" xfId="404" xr:uid="{00000000-0005-0000-0000-000097010000}"/>
    <cellStyle name="Percent 5" xfId="405" xr:uid="{00000000-0005-0000-0000-000098010000}"/>
    <cellStyle name="Percent 6" xfId="406" xr:uid="{00000000-0005-0000-0000-000099010000}"/>
    <cellStyle name="Percent 7" xfId="407" xr:uid="{00000000-0005-0000-0000-00009A010000}"/>
    <cellStyle name="Percent 8" xfId="408" xr:uid="{00000000-0005-0000-0000-00009B010000}"/>
    <cellStyle name="Percent 9" xfId="409" xr:uid="{00000000-0005-0000-0000-00009C010000}"/>
    <cellStyle name="Pink" xfId="410" xr:uid="{00000000-0005-0000-0000-00009D010000}"/>
    <cellStyle name="Red" xfId="411" xr:uid="{00000000-0005-0000-0000-00009E010000}"/>
    <cellStyle name="Remote" xfId="412" xr:uid="{00000000-0005-0000-0000-00009F010000}"/>
    <cellStyle name="Revenue" xfId="413" xr:uid="{00000000-0005-0000-0000-0000A0010000}"/>
    <cellStyle name="RevList" xfId="414" xr:uid="{00000000-0005-0000-0000-0000A1010000}"/>
    <cellStyle name="RMB" xfId="415" xr:uid="{00000000-0005-0000-0000-0000A2010000}"/>
    <cellStyle name="Rmb [0]" xfId="416" xr:uid="{00000000-0005-0000-0000-0000A3010000}"/>
    <cellStyle name="Rmb [0] 2" xfId="417" xr:uid="{00000000-0005-0000-0000-0000A4010000}"/>
    <cellStyle name="RMB 0.00" xfId="418" xr:uid="{00000000-0005-0000-0000-0000A5010000}"/>
    <cellStyle name="RMB 0.00 2" xfId="419" xr:uid="{00000000-0005-0000-0000-0000A6010000}"/>
    <cellStyle name="RMB 2" xfId="420" xr:uid="{00000000-0005-0000-0000-0000A7010000}"/>
    <cellStyle name="RMB 3" xfId="421" xr:uid="{00000000-0005-0000-0000-0000A8010000}"/>
    <cellStyle name="RMB 4" xfId="422" xr:uid="{00000000-0005-0000-0000-0000A9010000}"/>
    <cellStyle name="RMB 5" xfId="423" xr:uid="{00000000-0005-0000-0000-0000AA010000}"/>
    <cellStyle name="RMB 6" xfId="424" xr:uid="{00000000-0005-0000-0000-0000AB010000}"/>
    <cellStyle name="Special" xfId="425" xr:uid="{00000000-0005-0000-0000-0000AC010000}"/>
    <cellStyle name="Standard_Anpassen der Amortisation" xfId="426" xr:uid="{00000000-0005-0000-0000-0000AD010000}"/>
    <cellStyle name="Style 1" xfId="427" xr:uid="{00000000-0005-0000-0000-0000AE010000}"/>
    <cellStyle name="Style 1 2" xfId="428" xr:uid="{00000000-0005-0000-0000-0000AF010000}"/>
    <cellStyle name="Style 21" xfId="429" xr:uid="{00000000-0005-0000-0000-0000B0010000}"/>
    <cellStyle name="Style 21 2" xfId="430" xr:uid="{00000000-0005-0000-0000-0000B1010000}"/>
    <cellStyle name="Style 22" xfId="431" xr:uid="{00000000-0005-0000-0000-0000B2010000}"/>
    <cellStyle name="Style 22 2" xfId="432" xr:uid="{00000000-0005-0000-0000-0000B3010000}"/>
    <cellStyle name="Style 23" xfId="433" xr:uid="{00000000-0005-0000-0000-0000B4010000}"/>
    <cellStyle name="Style 23 2" xfId="434" xr:uid="{00000000-0005-0000-0000-0000B5010000}"/>
    <cellStyle name="Style 24" xfId="435" xr:uid="{00000000-0005-0000-0000-0000B6010000}"/>
    <cellStyle name="Style 24 2" xfId="436" xr:uid="{00000000-0005-0000-0000-0000B7010000}"/>
    <cellStyle name="Style 25" xfId="437" xr:uid="{00000000-0005-0000-0000-0000B8010000}"/>
    <cellStyle name="Style 25 2" xfId="438" xr:uid="{00000000-0005-0000-0000-0000B9010000}"/>
    <cellStyle name="Style 26" xfId="439" xr:uid="{00000000-0005-0000-0000-0000BA010000}"/>
    <cellStyle name="Style 26 2" xfId="440" xr:uid="{00000000-0005-0000-0000-0000BB010000}"/>
    <cellStyle name="Style 27" xfId="441" xr:uid="{00000000-0005-0000-0000-0000BC010000}"/>
    <cellStyle name="Style 27 2" xfId="442" xr:uid="{00000000-0005-0000-0000-0000BD010000}"/>
    <cellStyle name="Style 28" xfId="443" xr:uid="{00000000-0005-0000-0000-0000BE010000}"/>
    <cellStyle name="Style 28 2" xfId="444" xr:uid="{00000000-0005-0000-0000-0000BF010000}"/>
    <cellStyle name="Style 29" xfId="445" xr:uid="{00000000-0005-0000-0000-0000C0010000}"/>
    <cellStyle name="Style 29 2" xfId="446" xr:uid="{00000000-0005-0000-0000-0000C1010000}"/>
    <cellStyle name="Style 30" xfId="447" xr:uid="{00000000-0005-0000-0000-0000C2010000}"/>
    <cellStyle name="Style 30 2" xfId="448" xr:uid="{00000000-0005-0000-0000-0000C3010000}"/>
    <cellStyle name="Style 31" xfId="449" xr:uid="{00000000-0005-0000-0000-0000C4010000}"/>
    <cellStyle name="Style 31 2" xfId="450" xr:uid="{00000000-0005-0000-0000-0000C5010000}"/>
    <cellStyle name="Style 32" xfId="451" xr:uid="{00000000-0005-0000-0000-0000C6010000}"/>
    <cellStyle name="Style 32 2" xfId="452" xr:uid="{00000000-0005-0000-0000-0000C7010000}"/>
    <cellStyle name="Style 33" xfId="453" xr:uid="{00000000-0005-0000-0000-0000C8010000}"/>
    <cellStyle name="Style 33 2" xfId="454" xr:uid="{00000000-0005-0000-0000-0000C9010000}"/>
    <cellStyle name="Style 34" xfId="455" xr:uid="{00000000-0005-0000-0000-0000CA010000}"/>
    <cellStyle name="Style 35" xfId="456" xr:uid="{00000000-0005-0000-0000-0000CB010000}"/>
    <cellStyle name="Style 36" xfId="457" xr:uid="{00000000-0005-0000-0000-0000CC010000}"/>
    <cellStyle name="Style 39" xfId="458" xr:uid="{00000000-0005-0000-0000-0000CD010000}"/>
    <cellStyle name="Style 39 2" xfId="459" xr:uid="{00000000-0005-0000-0000-0000CE010000}"/>
    <cellStyle name="STYLE1" xfId="460" xr:uid="{00000000-0005-0000-0000-0000CF010000}"/>
    <cellStyle name="STYLE1 2" xfId="461" xr:uid="{00000000-0005-0000-0000-0000D0010000}"/>
    <cellStyle name="STYLE2" xfId="462" xr:uid="{00000000-0005-0000-0000-0000D1010000}"/>
    <cellStyle name="STYLE2 2" xfId="463" xr:uid="{00000000-0005-0000-0000-0000D2010000}"/>
    <cellStyle name="Subtotal" xfId="464" xr:uid="{00000000-0005-0000-0000-0000D3010000}"/>
    <cellStyle name="test a style" xfId="465" xr:uid="{00000000-0005-0000-0000-0000D4010000}"/>
    <cellStyle name="Times New Roman" xfId="466" xr:uid="{00000000-0005-0000-0000-0000D5010000}"/>
    <cellStyle name="Total 2" xfId="467" xr:uid="{00000000-0005-0000-0000-0000D6010000}"/>
    <cellStyle name="Total 3" xfId="468" xr:uid="{00000000-0005-0000-0000-0000D7010000}"/>
    <cellStyle name="Unprot" xfId="469" xr:uid="{00000000-0005-0000-0000-0000D8010000}"/>
    <cellStyle name="Unprot 2" xfId="470" xr:uid="{00000000-0005-0000-0000-0000D9010000}"/>
    <cellStyle name="Unprot$" xfId="471" xr:uid="{00000000-0005-0000-0000-0000DA010000}"/>
    <cellStyle name="Unprot$ 2" xfId="472" xr:uid="{00000000-0005-0000-0000-0000DB010000}"/>
    <cellStyle name="Unprotect" xfId="473" xr:uid="{00000000-0005-0000-0000-0000DC010000}"/>
    <cellStyle name="Value" xfId="474" xr:uid="{00000000-0005-0000-0000-0000DD010000}"/>
    <cellStyle name="Währung [0]_Compiling Utility Macros" xfId="475" xr:uid="{00000000-0005-0000-0000-0000DE010000}"/>
    <cellStyle name="Währung_Compiling Utility Macros" xfId="476" xr:uid="{00000000-0005-0000-0000-0000DF010000}"/>
    <cellStyle name="Yellow" xfId="477" xr:uid="{00000000-0005-0000-0000-0000E0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ASSB1/Local%20Settings/Temp/25%20%2027%20OM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dge.com/cec/DATA/2012%20RPS%20RFO/2012%20RPS%20RFO%20Summary%20Worksheet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dge.com/Documents%20and%20Settings/NYCJH/Local%20Settings/Temporary%20Internet%20Files/OLK49/Copy%20of%202008%20MPR%20Model%20E4214%20Final%20Public%20(30yr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dathai_semprautilities_com/Documents/User%20Folders/Desktop/temp/SDGE%20IRP%20RFO%20Renewables%20plus%20Storage%20Offer%20Form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pine%20Geyser%20Data\New%20Geysers%20Pro%20Forma%20Draft%20082106%20-%20Amended%20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ard%20drive%20backup\Calpine%20Geyser%20Data\25_27%20(whr)\Unit%20%2325--27%20PA%20Final%20V58%20Geysers%202-19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avazosb/Local%20Settings/Temporary%20Internet%20Files/OLKA3/GM%206%20plant%20model%202%204%2007%20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dge.com/DOCUME~1/PALJJ/LOCALS~1/Temp/UOG%20SAMPLE%20Wind%20Project%20CALIB%20WITH%20EVAL%20MODEL%20RFO%20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pine%20Geyser%20Data\New%20Geysers%20Pro%20Forma%20Draft%20082106%20-%20Amended%208_Post%20A%20Shore%20Reque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ard%20drive%20backup\Calpine%20Geyser%20Data\25_27%20(whr)\Glass%20Mountain%20Pro%20Forma_%20Final_v37%20bc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ci-fs-06\esd\DropZone\Matt\8%20Amp%20Resources%20--%20Fish%20Lake\amp_Technical_Proposal_For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puc.ca.gov/Documents%20and%20Settings/SVN/Local%20Settings/Temporary%20Internet%20Files/OLK24/Technical%20Proposal%20Form%20N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ADWP%20RE%20RFP%20Proposal%20Evaluation%20MASTER%20FIN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puc.ca.gov/Documents%20and%20Settings/oco47140/My%20Documents/PROJECTS/Nevada/2007%20RFP/Copy%20of%202007%20Bid%20Evaluation%20Book%201-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"/>
      <sheetName val="Summary"/>
      <sheetName val="Cash Flow"/>
      <sheetName val="Assumptions"/>
      <sheetName val="Commissioning"/>
      <sheetName val="Sheet1"/>
      <sheetName val="O&amp;M Assumptions"/>
      <sheetName val="Overhauls"/>
      <sheetName val="O&amp;M Exp 1st P"/>
      <sheetName val="Salary"/>
      <sheetName val="Mob 1st P"/>
      <sheetName val="O&amp;M Exp 2nd P"/>
      <sheetName val="Mob 2nd P"/>
      <sheetName val="O&amp;M Exp 3rd P"/>
      <sheetName val="Mob 3rd P"/>
      <sheetName val="O&amp;M Exp 4th P"/>
      <sheetName val="Mob 4th P"/>
      <sheetName val="O&amp;M Exp 5th P"/>
      <sheetName val="Mob 5th P"/>
      <sheetName val="O&amp;M Exp 6th P"/>
      <sheetName val="Mob 6th P"/>
      <sheetName val="Variable Costs"/>
      <sheetName val="Geysers Style Budget"/>
      <sheetName val="Teams"/>
      <sheetName val="7EA M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d Data"/>
      <sheetName val="Shortlist Data"/>
      <sheetName val="Summary"/>
      <sheetName val="Total Net Short"/>
      <sheetName val="Comparison"/>
      <sheetName val="Snapshot"/>
      <sheetName val="Dropdown"/>
      <sheetName val="Sheet1"/>
      <sheetName val="Sheet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MPR_Matrix"/>
      <sheetName val="CF_Inputs"/>
      <sheetName val="Fixed_Comp"/>
      <sheetName val="Var_Comp"/>
      <sheetName val="Install_Cap"/>
      <sheetName val="Heat_Rate"/>
      <sheetName val="Cost_Cap"/>
      <sheetName val="CF_Data Set"/>
      <sheetName val="Non-Gas Appendix"/>
      <sheetName val="Description of CF Calculation"/>
      <sheetName val="Gas &amp; Basis Forecasts"/>
      <sheetName val="CA_Gas_Forecast"/>
      <sheetName val="NYMEX_Futures"/>
      <sheetName val="CA_Basis_Adj"/>
      <sheetName val="Delivery_Tar"/>
      <sheetName val="Gas Appendi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"/>
      <sheetName val="Lists"/>
      <sheetName val="1. Instructions"/>
      <sheetName val="2. Contact Information"/>
      <sheetName val="3. Project Description"/>
      <sheetName val="4. ESS Operational Constraints"/>
      <sheetName val="5. Pricing"/>
      <sheetName val="6. Delivery Profi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QF Template"/>
      <sheetName val="Mkt Template"/>
      <sheetName val="Consolidated"/>
      <sheetName val="Price Input"/>
      <sheetName val="Gen, O&amp;M Input"/>
      <sheetName val="Capital Input"/>
      <sheetName val="Sim-output"/>
      <sheetName val="Inflation"/>
      <sheetName val="Sonoma"/>
      <sheetName val="U 20"/>
      <sheetName val="U 18"/>
      <sheetName val="U 17"/>
      <sheetName val="U 16"/>
      <sheetName val="U 14"/>
      <sheetName val="U 13"/>
      <sheetName val="U 12"/>
      <sheetName val="U 11"/>
      <sheetName val="U 9-10"/>
      <sheetName val="U 7-8"/>
      <sheetName val="U 5-6"/>
      <sheetName val="WFF"/>
      <sheetName val="Calistoga"/>
      <sheetName val="BCanyon"/>
      <sheetName val="Aidlin"/>
      <sheetName val="Cash Flow"/>
      <sheetName val="Property Taxes"/>
      <sheetName val="Depreciation"/>
      <sheetName val="Debt"/>
      <sheetName val="Investment"/>
      <sheetName val="Royalty"/>
      <sheetName val="Monthly"/>
      <sheetName val="PA Sheets--&gt;"/>
      <sheetName val="PA-Sonoma"/>
      <sheetName val="PA-U 20"/>
      <sheetName val="PA-U 18"/>
      <sheetName val="PA-U 17"/>
      <sheetName val="PA-U 16"/>
      <sheetName val="PA-U 14"/>
      <sheetName val="PA-U 13"/>
      <sheetName val="PA-U 12"/>
      <sheetName val="PA-U 11"/>
      <sheetName val="PA-U 9-10"/>
      <sheetName val="PA-U 7-8"/>
      <sheetName val="PA-U 5-6"/>
      <sheetName val="PA-WFF"/>
      <sheetName val="PA-Calistoga"/>
      <sheetName val="PA-BCanyon"/>
      <sheetName val="PA-Aidlin"/>
      <sheetName val="PA - Gen Plant-Corp OH"/>
      <sheetName val="PA - Enviromental Other"/>
      <sheetName val="PA - Major Maintenance"/>
      <sheetName val="PA - Insurance"/>
      <sheetName val="PA - Property Taxes"/>
      <sheetName val="PA - Maintenance"/>
      <sheetName val="PA - Royalties"/>
      <sheetName val="PA - Depreciation &amp; Depletion"/>
      <sheetName val="PA - Capital Expenditu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ecutive Summary"/>
      <sheetName val="Contents"/>
      <sheetName val="UpdateNotes"/>
      <sheetName val="Assump"/>
      <sheetName val="Drawdowns"/>
      <sheetName val="Schd Assump"/>
      <sheetName val="Revenue"/>
      <sheetName val="Cash"/>
      <sheetName val="Book"/>
      <sheetName val="Book Detail"/>
      <sheetName val="Coverage Calc"/>
      <sheetName val="Expense"/>
      <sheetName val="Book Depr"/>
      <sheetName val="Tax Depr &amp; Dep"/>
      <sheetName val="Tax Credits"/>
      <sheetName val="Taxes"/>
      <sheetName val="Debt"/>
      <sheetName val="PG&amp;E"/>
      <sheetName val="SDGE"/>
      <sheetName val="SCE"/>
      <sheetName val="Revisions"/>
      <sheetName val="PA Sheets--&gt;"/>
      <sheetName val="PA-Wild Horse Ranch"/>
      <sheetName val="PA - Gen Plant-Corp OH"/>
      <sheetName val="PA - Enviromental Other"/>
      <sheetName val="PA - Major Maintenance"/>
      <sheetName val="PA - Insurance"/>
      <sheetName val="PA - Property Taxes"/>
      <sheetName val="PA - Maintenance"/>
      <sheetName val="PA - Royalties"/>
      <sheetName val="PA - Depreciation &amp; Depletion"/>
      <sheetName val="PA - Drilling Tax Benefit"/>
      <sheetName val="PA - Production Tax Credit"/>
      <sheetName val="PA - Capital Expenditures"/>
      <sheetName val="Inflation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"/>
      <sheetName val="Summary"/>
      <sheetName val="Cash Flow"/>
      <sheetName val="Assumptions"/>
      <sheetName val="Commissioning"/>
      <sheetName val="O&amp;M Assumptions"/>
      <sheetName val="Overhauls"/>
      <sheetName val="O&amp;M Exp 1st P"/>
      <sheetName val="Mob 1st P"/>
      <sheetName val="O&amp;M Exp 2nd P"/>
      <sheetName val="Mob 2nd P"/>
      <sheetName val="O&amp;M Exp 3rd P"/>
      <sheetName val="Mob 3rd P"/>
      <sheetName val="O&amp;M Exp 4th P"/>
      <sheetName val="Mob 4th P"/>
      <sheetName val="O&amp;M Exp 5th P"/>
      <sheetName val="Salary"/>
      <sheetName val="Mob 5th P"/>
      <sheetName val="O&amp;M Exp 6th P"/>
      <sheetName val="Mob 6th P"/>
      <sheetName val="Variable Costs"/>
      <sheetName val="Teams"/>
      <sheetName val="7EA MR"/>
      <sheetName val="Geysers Style 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NZANITA THUMB RULES"/>
      <sheetName val="Inputs"/>
      <sheetName val="Cost Estimates"/>
      <sheetName val="Project Budget"/>
      <sheetName val="AFUDC"/>
      <sheetName val="Project Labor"/>
      <sheetName val="Land 1"/>
      <sheetName val="Total"/>
      <sheetName val="&gt;"/>
      <sheetName val="Land"/>
      <sheetName val="Wind Equipment"/>
      <sheetName val="Mobilization"/>
      <sheetName val="Interconnection"/>
      <sheetName val="Non-Labor Development"/>
      <sheetName val="&lt;"/>
      <sheetName val="Project Assumptions"/>
      <sheetName val="Valida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QF Template"/>
      <sheetName val="Mkt Template"/>
      <sheetName val="Consolidated"/>
      <sheetName val="Price Input"/>
      <sheetName val="Gen, O&amp;M Input"/>
      <sheetName val="Capital Input"/>
      <sheetName val="Sim-output"/>
      <sheetName val="Inflation"/>
      <sheetName val="Sonoma"/>
      <sheetName val="U 20"/>
      <sheetName val="U 18"/>
      <sheetName val="U 17"/>
      <sheetName val="U 16"/>
      <sheetName val="U 14"/>
      <sheetName val="U 13"/>
      <sheetName val="U 12"/>
      <sheetName val="U 11"/>
      <sheetName val="U 9-10"/>
      <sheetName val="U 7-8"/>
      <sheetName val="U 5-6"/>
      <sheetName val="WFF"/>
      <sheetName val="Calistoga"/>
      <sheetName val="BCanyon"/>
      <sheetName val="Aidlin"/>
      <sheetName val="Cash Flow"/>
      <sheetName val="Property Taxes"/>
      <sheetName val="Depreciation"/>
      <sheetName val="Debt"/>
      <sheetName val="Investment"/>
      <sheetName val="Royalty"/>
      <sheetName val="Monthly"/>
      <sheetName val="PA Sheets--&gt;"/>
      <sheetName val="PA-Sonoma"/>
      <sheetName val="PA-U 20"/>
      <sheetName val="PA-U 18"/>
      <sheetName val="PA-U 17"/>
      <sheetName val="PA-U 16"/>
      <sheetName val="PA-U 14"/>
      <sheetName val="PA-U 13"/>
      <sheetName val="PA-U 12"/>
      <sheetName val="PA-U 11"/>
      <sheetName val="PA-U 9-10"/>
      <sheetName val="PA-U 7-8"/>
      <sheetName val="PA-U 5-6"/>
      <sheetName val="PA-WFF"/>
      <sheetName val="PA-Calistoga"/>
      <sheetName val="PA-BCanyon"/>
      <sheetName val="PA-Aidlin"/>
      <sheetName val="PA - Gen Plant-Corp OH"/>
      <sheetName val="PA - Enviromental Other"/>
      <sheetName val="PA - Major Maintenance"/>
      <sheetName val="PA - Insurance"/>
      <sheetName val="PA - Property Taxes"/>
      <sheetName val="PA - Maintenance"/>
      <sheetName val="PA - Royalties"/>
      <sheetName val="PA - Depreciation &amp; Depletion"/>
      <sheetName val="PA - Capital Expenditu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Assump"/>
      <sheetName val="MISC"/>
      <sheetName val="Drawdowns"/>
      <sheetName val="Schd Assump"/>
      <sheetName val="Book"/>
      <sheetName val="Book Detail"/>
      <sheetName val="Revenue"/>
      <sheetName val="Expense"/>
      <sheetName val="Cash Unlevered"/>
      <sheetName val="Cash Levered"/>
      <sheetName val="Book Depr"/>
      <sheetName val="Tax Credits"/>
      <sheetName val="Tax Depr &amp; Dep"/>
      <sheetName val="Taxes Unlevered"/>
      <sheetName val="Taxes Levered"/>
      <sheetName val="Debt"/>
      <sheetName val="Ch-IRR"/>
      <sheetName val="Revisions"/>
      <sheetName val="Index"/>
      <sheetName val="PA Sheets--&gt;"/>
      <sheetName val="PA-Glass Mountain"/>
      <sheetName val="PA - Gen Plant-Corp OH"/>
      <sheetName val="PA - Enviromental Other"/>
      <sheetName val="PA - Major Maintenance"/>
      <sheetName val="PA - Insurance"/>
      <sheetName val="PA - Property Taxes"/>
      <sheetName val="PA - Maintenance"/>
      <sheetName val="PA - Royalties"/>
      <sheetName val="PA - Depreciation &amp; Depletion"/>
      <sheetName val="PA - Production Tax Credit"/>
      <sheetName val="PA - Capital Expenditures"/>
      <sheetName val="Inflation"/>
      <sheetName val="Pricing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Lookup Tables"/>
    </sheetNames>
    <sheetDataSet>
      <sheetData sheetId="0" refreshError="1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echnical Proposal Form"/>
      <sheetName val="Lookup Tables"/>
    </sheetNames>
    <sheetDataSet>
      <sheetData sheetId="0" refreshError="1"/>
      <sheetData sheetId="1" refreshError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act Information"/>
      <sheetName val="Summary Data"/>
      <sheetName val="Rank List Subsidy"/>
      <sheetName val="Rank List No Subsidy"/>
      <sheetName val="Assumptions &amp; Varaibles"/>
      <sheetName val="Evaluation Guidelines"/>
      <sheetName val="Rank Chart Subsidy"/>
      <sheetName val="Rank Chart No Subsidy"/>
      <sheetName val="Levelized Cost Chart Subsidy"/>
      <sheetName val="Levelized Cost Chart No Subsidy"/>
      <sheetName val="Cost Premium Chart Subsidy"/>
      <sheetName val="Cost Premium Chart No Subsidy"/>
      <sheetName val="Econ vs T&amp;C Subsidy"/>
      <sheetName val="Screening Results Summary"/>
      <sheetName val="Proposal Option Data"/>
      <sheetName val="Supply Curves"/>
      <sheetName val="Lookup Tables"/>
      <sheetName val="Summary"/>
      <sheetName val="Missing Bid Forms"/>
      <sheetName val="Econ vs T&amp;C No subsidy"/>
      <sheetName val="1"/>
      <sheetName val="2"/>
      <sheetName val="3"/>
      <sheetName val="4"/>
      <sheetName val="5.1"/>
      <sheetName val="5.2"/>
      <sheetName val="6.A"/>
      <sheetName val="6.B"/>
      <sheetName val="7.1"/>
      <sheetName val="7.2"/>
      <sheetName val="7.3"/>
      <sheetName val="7.4"/>
      <sheetName val="8.A"/>
      <sheetName val="8.B"/>
      <sheetName val="9.A"/>
      <sheetName val="9.B"/>
      <sheetName val="10"/>
      <sheetName val="11.A"/>
      <sheetName val="11.B"/>
      <sheetName val="12.1"/>
      <sheetName val="12.2"/>
      <sheetName val="12.3"/>
      <sheetName val="12.4.A"/>
      <sheetName val="12.4.B"/>
      <sheetName val="13"/>
      <sheetName val="14.A"/>
      <sheetName val="14.B"/>
      <sheetName val="14.C"/>
      <sheetName val="15"/>
      <sheetName val="16"/>
      <sheetName val="17"/>
      <sheetName val="18"/>
      <sheetName val="19"/>
      <sheetName val="20.A"/>
      <sheetName val="20.B"/>
      <sheetName val="21"/>
      <sheetName val="22"/>
      <sheetName val="23"/>
      <sheetName val="24.1"/>
      <sheetName val="24.2"/>
      <sheetName val="24.3"/>
      <sheetName val="25"/>
      <sheetName val="26.A"/>
      <sheetName val="26.B"/>
      <sheetName val="27.1"/>
      <sheetName val="27.2.A"/>
      <sheetName val="27.2.B"/>
      <sheetName val="27.3.A"/>
      <sheetName val="27.3.B"/>
      <sheetName val="27.3.C"/>
      <sheetName val="27.3.D"/>
      <sheetName val="28.1"/>
      <sheetName val="28.2"/>
      <sheetName val="28.3"/>
      <sheetName val="28.4"/>
      <sheetName val="29"/>
      <sheetName val="30"/>
      <sheetName val="31"/>
      <sheetName val="32"/>
      <sheetName val="33"/>
      <sheetName val="34.1.A"/>
      <sheetName val="34.1.B"/>
      <sheetName val="34.1.C"/>
      <sheetName val="34.1.D"/>
      <sheetName val="34.2.A"/>
      <sheetName val="34.2.B"/>
      <sheetName val="35.A"/>
      <sheetName val="35.B"/>
      <sheetName val="36.A"/>
      <sheetName val="36.B"/>
      <sheetName val="36.C"/>
      <sheetName val="37.A"/>
      <sheetName val="37.B"/>
      <sheetName val="38"/>
      <sheetName val="39.1.A"/>
      <sheetName val="39.1.B"/>
      <sheetName val="39.2"/>
      <sheetName val="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ummary"/>
      <sheetName val="assignments"/>
      <sheetName val="summary table"/>
      <sheetName val="1.1"/>
      <sheetName val="1.2"/>
      <sheetName val="2"/>
      <sheetName val="3"/>
      <sheetName val="4"/>
      <sheetName val="5"/>
      <sheetName val="6.1"/>
      <sheetName val="6.2"/>
      <sheetName val="7"/>
      <sheetName val="8"/>
      <sheetName val="9"/>
      <sheetName val="10"/>
      <sheetName val="11"/>
      <sheetName val="12"/>
      <sheetName val="13.1"/>
      <sheetName val="13.2"/>
      <sheetName val="14"/>
      <sheetName val="15"/>
      <sheetName val="16"/>
      <sheetName val="17"/>
      <sheetName val="18"/>
      <sheetName val="19"/>
      <sheetName val="20"/>
      <sheetName val="21"/>
      <sheetName val="22.2"/>
      <sheetName val="22.1.old"/>
      <sheetName val="gone"/>
      <sheetName val="22.2.old"/>
      <sheetName val="23.old"/>
      <sheetName val="23"/>
      <sheetName val="24.1"/>
      <sheetName val="24.2"/>
      <sheetName val="25"/>
      <sheetName val="26"/>
      <sheetName val="27"/>
      <sheetName val="28"/>
      <sheetName val="Blank Evaluation Form"/>
      <sheetName val="Scoring Guidelines"/>
      <sheetName val="Criteria Weights"/>
      <sheetName val="Assumptions &amp; Varai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B24"/>
  <sheetViews>
    <sheetView workbookViewId="0">
      <selection activeCell="B8" sqref="B8"/>
    </sheetView>
  </sheetViews>
  <sheetFormatPr defaultRowHeight="15"/>
  <cols>
    <col min="2" max="2" width="87.140625" customWidth="1"/>
  </cols>
  <sheetData>
    <row r="1" spans="1:2">
      <c r="A1" s="14" t="s">
        <v>0</v>
      </c>
      <c r="B1" s="14" t="s">
        <v>1</v>
      </c>
    </row>
    <row r="2" spans="1:2">
      <c r="A2" s="15" t="s">
        <v>2</v>
      </c>
      <c r="B2" s="14" t="s">
        <v>3</v>
      </c>
    </row>
    <row r="3" spans="1:2">
      <c r="A3" s="15" t="s">
        <v>4</v>
      </c>
      <c r="B3" s="14" t="s">
        <v>5</v>
      </c>
    </row>
    <row r="4" spans="1:2">
      <c r="A4" s="15" t="s">
        <v>6</v>
      </c>
      <c r="B4" s="14" t="s">
        <v>7</v>
      </c>
    </row>
    <row r="5" spans="1:2">
      <c r="A5" s="15" t="s">
        <v>8</v>
      </c>
      <c r="B5" s="14" t="s">
        <v>9</v>
      </c>
    </row>
    <row r="6" spans="1:2">
      <c r="A6" s="15" t="s">
        <v>10</v>
      </c>
      <c r="B6" s="14" t="s">
        <v>11</v>
      </c>
    </row>
    <row r="7" spans="1:2">
      <c r="A7" s="15" t="s">
        <v>12</v>
      </c>
      <c r="B7" s="14" t="s">
        <v>13</v>
      </c>
    </row>
    <row r="8" spans="1:2">
      <c r="A8" s="14"/>
      <c r="B8" s="14"/>
    </row>
    <row r="9" spans="1:2">
      <c r="A9" s="14"/>
      <c r="B9" s="14"/>
    </row>
    <row r="10" spans="1:2">
      <c r="A10" s="14"/>
      <c r="B10" s="14"/>
    </row>
    <row r="11" spans="1:2">
      <c r="A11" s="14"/>
      <c r="B11" s="14"/>
    </row>
    <row r="12" spans="1:2">
      <c r="A12" s="14"/>
      <c r="B12" s="14"/>
    </row>
    <row r="13" spans="1:2">
      <c r="A13" s="14"/>
      <c r="B13" s="14"/>
    </row>
    <row r="14" spans="1:2">
      <c r="A14" s="14"/>
      <c r="B14" s="14"/>
    </row>
    <row r="15" spans="1:2">
      <c r="A15" s="14"/>
      <c r="B15" s="14"/>
    </row>
    <row r="16" spans="1:2">
      <c r="A16" s="14"/>
      <c r="B16" s="14"/>
    </row>
    <row r="17" spans="1:2">
      <c r="A17" s="14"/>
      <c r="B17" s="14"/>
    </row>
    <row r="18" spans="1:2">
      <c r="A18" s="14"/>
      <c r="B18" s="14"/>
    </row>
    <row r="19" spans="1:2">
      <c r="A19" s="14"/>
      <c r="B19" s="14"/>
    </row>
    <row r="20" spans="1:2">
      <c r="A20" s="14"/>
      <c r="B20" s="14"/>
    </row>
    <row r="21" spans="1:2">
      <c r="A21" s="14"/>
      <c r="B21" s="14"/>
    </row>
    <row r="22" spans="1:2">
      <c r="A22" s="14"/>
      <c r="B22" s="14"/>
    </row>
    <row r="23" spans="1:2">
      <c r="A23" s="14"/>
      <c r="B23" s="14"/>
    </row>
    <row r="24" spans="1:2">
      <c r="A24" s="14"/>
      <c r="B24" s="1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05CD7-1B71-4158-AD16-67BF1CD468FA}">
  <dimension ref="A1:M26"/>
  <sheetViews>
    <sheetView tabSelected="1" zoomScale="90" zoomScaleNormal="90" workbookViewId="0">
      <selection activeCell="B3" sqref="B3"/>
    </sheetView>
  </sheetViews>
  <sheetFormatPr defaultColWidth="0" defaultRowHeight="0" customHeight="1" zeroHeight="1"/>
  <cols>
    <col min="1" max="1" width="4.140625" customWidth="1"/>
    <col min="2" max="2" width="21.7109375" customWidth="1"/>
    <col min="3" max="3" width="18.5703125" customWidth="1"/>
    <col min="4" max="5" width="9.140625" customWidth="1"/>
    <col min="6" max="6" width="17.42578125" customWidth="1"/>
    <col min="7" max="7" width="4.5703125" customWidth="1"/>
    <col min="8" max="10" width="9.140625" customWidth="1"/>
    <col min="11" max="11" width="3.5703125" customWidth="1"/>
    <col min="12" max="13" width="0" hidden="1" customWidth="1"/>
    <col min="14" max="16384" width="9.140625" hidden="1"/>
  </cols>
  <sheetData>
    <row r="1" spans="2:13" ht="15">
      <c r="J1" s="7" t="s">
        <v>14</v>
      </c>
    </row>
    <row r="2" spans="2:13" ht="15"/>
    <row r="3" spans="2:13" ht="28.5">
      <c r="B3" s="3" t="s">
        <v>15</v>
      </c>
      <c r="F3" s="1"/>
    </row>
    <row r="4" spans="2:13" ht="15">
      <c r="B4" s="40" t="s">
        <v>133</v>
      </c>
    </row>
    <row r="5" spans="2:13" ht="15"/>
    <row r="6" spans="2:13" ht="15"/>
    <row r="7" spans="2:13" ht="14.45" customHeight="1">
      <c r="B7" s="64" t="s">
        <v>134</v>
      </c>
      <c r="C7" s="65"/>
      <c r="D7" s="65"/>
      <c r="E7" s="65"/>
      <c r="F7" s="65"/>
      <c r="G7" s="65"/>
      <c r="H7" s="65"/>
      <c r="I7" s="65"/>
      <c r="J7" s="66"/>
    </row>
    <row r="8" spans="2:13" ht="15">
      <c r="B8" s="67"/>
      <c r="C8" s="68"/>
      <c r="D8" s="68"/>
      <c r="E8" s="68"/>
      <c r="F8" s="68"/>
      <c r="G8" s="68"/>
      <c r="H8" s="68"/>
      <c r="I8" s="68"/>
      <c r="J8" s="69"/>
    </row>
    <row r="9" spans="2:13" ht="15">
      <c r="B9" s="67"/>
      <c r="C9" s="68"/>
      <c r="D9" s="68"/>
      <c r="E9" s="68"/>
      <c r="F9" s="68"/>
      <c r="G9" s="68"/>
      <c r="H9" s="68"/>
      <c r="I9" s="68"/>
      <c r="J9" s="69"/>
    </row>
    <row r="10" spans="2:13" ht="15">
      <c r="B10" s="67"/>
      <c r="C10" s="68"/>
      <c r="D10" s="68"/>
      <c r="E10" s="68"/>
      <c r="F10" s="68"/>
      <c r="G10" s="68"/>
      <c r="H10" s="68"/>
      <c r="I10" s="68"/>
      <c r="J10" s="69"/>
    </row>
    <row r="11" spans="2:13" ht="15">
      <c r="B11" s="70"/>
      <c r="C11" s="71"/>
      <c r="D11" s="71"/>
      <c r="E11" s="71"/>
      <c r="F11" s="71"/>
      <c r="G11" s="71"/>
      <c r="H11" s="71"/>
      <c r="I11" s="71"/>
      <c r="J11" s="72"/>
    </row>
    <row r="12" spans="2:13" ht="15"/>
    <row r="13" spans="2:13" ht="15" customHeight="1">
      <c r="B13" s="2"/>
    </row>
    <row r="14" spans="2:13" ht="15">
      <c r="B14" s="2" t="s">
        <v>16</v>
      </c>
      <c r="M14" s="11" t="s">
        <v>17</v>
      </c>
    </row>
    <row r="15" spans="2:13" ht="15">
      <c r="B15" s="8" t="s">
        <v>18</v>
      </c>
    </row>
    <row r="16" spans="2:13" ht="15">
      <c r="B16" s="9" t="s">
        <v>19</v>
      </c>
    </row>
    <row r="17" spans="2:2" ht="15">
      <c r="B17" s="41" t="s">
        <v>20</v>
      </c>
    </row>
    <row r="18" spans="2:2" ht="15">
      <c r="B18" s="13" t="s">
        <v>21</v>
      </c>
    </row>
    <row r="19" spans="2:2" ht="15"/>
    <row r="20" spans="2:2" ht="15">
      <c r="B20" s="20" t="s">
        <v>22</v>
      </c>
    </row>
    <row r="21" spans="2:2" ht="15">
      <c r="B21" s="21" t="s">
        <v>23</v>
      </c>
    </row>
    <row r="22" spans="2:2" ht="15">
      <c r="B22" s="21" t="s">
        <v>24</v>
      </c>
    </row>
    <row r="23" spans="2:2" ht="15">
      <c r="B23" s="21" t="s">
        <v>25</v>
      </c>
    </row>
    <row r="24" spans="2:2" ht="15">
      <c r="B24" s="21" t="s">
        <v>26</v>
      </c>
    </row>
    <row r="25" spans="2:2" ht="15"/>
    <row r="26" spans="2:2" ht="15"/>
  </sheetData>
  <mergeCells count="1">
    <mergeCell ref="B7:J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11B09-114B-48E7-B6B1-CBEFFF109030}">
  <dimension ref="A1:M52"/>
  <sheetViews>
    <sheetView zoomScale="90" zoomScaleNormal="90" workbookViewId="0">
      <selection activeCell="B5" sqref="B5"/>
    </sheetView>
  </sheetViews>
  <sheetFormatPr defaultColWidth="0" defaultRowHeight="15" zeroHeight="1"/>
  <cols>
    <col min="1" max="1" width="3" customWidth="1"/>
    <col min="2" max="2" width="65.140625" customWidth="1"/>
    <col min="3" max="3" width="6.85546875" customWidth="1"/>
    <col min="4" max="4" width="4.7109375" customWidth="1"/>
    <col min="5" max="7" width="9.140625" customWidth="1"/>
    <col min="8" max="8" width="3.7109375" customWidth="1"/>
    <col min="9" max="9" width="9.140625" customWidth="1"/>
    <col min="10" max="10" width="3.85546875" customWidth="1"/>
    <col min="11" max="11" width="29.85546875" customWidth="1"/>
    <col min="12" max="12" width="23" customWidth="1"/>
    <col min="13" max="13" width="9.140625" customWidth="1"/>
    <col min="14" max="16384" width="9.140625" hidden="1"/>
  </cols>
  <sheetData>
    <row r="1" spans="2:12">
      <c r="G1" s="7" t="s">
        <v>27</v>
      </c>
    </row>
    <row r="2" spans="2:12"/>
    <row r="3" spans="2:12" ht="28.5">
      <c r="B3" s="3" t="s">
        <v>28</v>
      </c>
      <c r="F3" s="1"/>
    </row>
    <row r="4" spans="2:12">
      <c r="B4" s="40" t="str">
        <f>'1. Instructions'!B4</f>
        <v>Phase 3 Integrated Resource Planning Reliability RFO - Distributed Energy Resources</v>
      </c>
    </row>
    <row r="5" spans="2:12"/>
    <row r="6" spans="2:12">
      <c r="C6" s="2"/>
      <c r="D6" s="2"/>
    </row>
    <row r="7" spans="2:12">
      <c r="B7" s="6" t="s">
        <v>29</v>
      </c>
      <c r="C7" s="4"/>
      <c r="D7" s="4"/>
      <c r="E7" s="4"/>
      <c r="F7" s="4"/>
      <c r="G7" s="4"/>
    </row>
    <row r="8" spans="2:12"/>
    <row r="9" spans="2:12">
      <c r="B9" s="2" t="s">
        <v>30</v>
      </c>
      <c r="K9" s="11" t="s">
        <v>31</v>
      </c>
      <c r="L9" s="11" t="s">
        <v>32</v>
      </c>
    </row>
    <row r="10" spans="2:12">
      <c r="B10" t="s">
        <v>33</v>
      </c>
      <c r="C10" s="73"/>
      <c r="D10" s="74"/>
      <c r="E10" s="74"/>
      <c r="F10" s="74"/>
      <c r="G10" s="74"/>
      <c r="H10" s="12"/>
      <c r="K10" s="42" t="s">
        <v>34</v>
      </c>
      <c r="L10" s="42" t="s">
        <v>35</v>
      </c>
    </row>
    <row r="11" spans="2:12">
      <c r="B11" t="s">
        <v>36</v>
      </c>
      <c r="C11" s="73"/>
      <c r="D11" s="74"/>
      <c r="E11" s="74"/>
      <c r="F11" s="74"/>
      <c r="G11" s="74"/>
      <c r="H11" s="12"/>
      <c r="K11" s="42" t="s">
        <v>37</v>
      </c>
      <c r="L11" s="42" t="s">
        <v>38</v>
      </c>
    </row>
    <row r="12" spans="2:12">
      <c r="B12" t="s">
        <v>39</v>
      </c>
      <c r="C12" s="73"/>
      <c r="D12" s="74"/>
      <c r="E12" s="74"/>
      <c r="F12" s="74"/>
      <c r="G12" s="74"/>
      <c r="H12" s="12"/>
      <c r="K12" s="42" t="s">
        <v>40</v>
      </c>
      <c r="L12" s="42" t="s">
        <v>41</v>
      </c>
    </row>
    <row r="13" spans="2:12">
      <c r="B13" t="s">
        <v>42</v>
      </c>
      <c r="C13" s="73"/>
      <c r="D13" s="74"/>
      <c r="E13" s="74"/>
      <c r="F13" s="74"/>
      <c r="G13" s="74"/>
      <c r="H13" s="12"/>
      <c r="K13" s="42" t="s">
        <v>43</v>
      </c>
      <c r="L13" s="42" t="s">
        <v>44</v>
      </c>
    </row>
    <row r="14" spans="2:12">
      <c r="B14" t="s">
        <v>45</v>
      </c>
      <c r="C14" s="73"/>
      <c r="D14" s="74"/>
      <c r="E14" s="74"/>
      <c r="F14" s="74"/>
      <c r="G14" s="74"/>
      <c r="H14" s="12"/>
      <c r="K14" s="42" t="s">
        <v>46</v>
      </c>
      <c r="L14" s="42" t="s">
        <v>47</v>
      </c>
    </row>
    <row r="15" spans="2:12">
      <c r="K15" s="42" t="s">
        <v>48</v>
      </c>
      <c r="L15" s="42" t="s">
        <v>48</v>
      </c>
    </row>
    <row r="16" spans="2:12">
      <c r="B16" s="2" t="s">
        <v>49</v>
      </c>
    </row>
    <row r="17" spans="2:9">
      <c r="B17" t="s">
        <v>33</v>
      </c>
      <c r="C17" s="73"/>
      <c r="D17" s="74"/>
      <c r="E17" s="74"/>
      <c r="F17" s="74"/>
      <c r="G17" s="75"/>
      <c r="H17" s="12"/>
    </row>
    <row r="18" spans="2:9">
      <c r="B18" t="s">
        <v>36</v>
      </c>
      <c r="C18" s="73"/>
      <c r="D18" s="74"/>
      <c r="E18" s="74"/>
      <c r="F18" s="74"/>
      <c r="G18" s="75"/>
      <c r="H18" s="12"/>
    </row>
    <row r="19" spans="2:9">
      <c r="B19" t="s">
        <v>39</v>
      </c>
      <c r="C19" s="73"/>
      <c r="D19" s="74"/>
      <c r="E19" s="74"/>
      <c r="F19" s="74"/>
      <c r="G19" s="75"/>
      <c r="H19" s="12"/>
    </row>
    <row r="20" spans="2:9">
      <c r="B20" t="s">
        <v>42</v>
      </c>
      <c r="C20" s="73"/>
      <c r="D20" s="74"/>
      <c r="E20" s="74"/>
      <c r="F20" s="74"/>
      <c r="G20" s="75"/>
      <c r="H20" s="12"/>
    </row>
    <row r="21" spans="2:9">
      <c r="B21" t="s">
        <v>45</v>
      </c>
      <c r="C21" s="73"/>
      <c r="D21" s="74"/>
      <c r="E21" s="74"/>
      <c r="F21" s="74"/>
      <c r="G21" s="75"/>
      <c r="H21" s="12"/>
    </row>
    <row r="22" spans="2:9"/>
    <row r="23" spans="2:9">
      <c r="B23" s="2" t="s">
        <v>50</v>
      </c>
    </row>
    <row r="24" spans="2:9">
      <c r="B24" t="s">
        <v>51</v>
      </c>
      <c r="C24" s="73"/>
      <c r="D24" s="74"/>
      <c r="E24" s="74"/>
      <c r="F24" s="74"/>
      <c r="G24" s="75"/>
      <c r="H24" s="12"/>
    </row>
    <row r="25" spans="2:9">
      <c r="B25" t="s">
        <v>52</v>
      </c>
      <c r="C25" s="73"/>
      <c r="D25" s="74"/>
      <c r="E25" s="74"/>
      <c r="F25" s="74"/>
      <c r="G25" s="75"/>
      <c r="H25" s="12"/>
    </row>
    <row r="26" spans="2:9">
      <c r="B26" t="s">
        <v>53</v>
      </c>
      <c r="C26" s="73"/>
      <c r="D26" s="74"/>
      <c r="E26" s="74"/>
      <c r="F26" s="74"/>
      <c r="G26" s="75"/>
      <c r="H26" s="12"/>
    </row>
    <row r="27" spans="2:9">
      <c r="B27" t="s">
        <v>54</v>
      </c>
      <c r="C27" s="73"/>
      <c r="D27" s="74"/>
      <c r="E27" s="74"/>
      <c r="F27" s="74"/>
      <c r="G27" s="75"/>
      <c r="H27" s="12"/>
    </row>
    <row r="28" spans="2:9">
      <c r="B28" t="s">
        <v>55</v>
      </c>
      <c r="C28" s="73"/>
      <c r="D28" s="74"/>
      <c r="E28" s="74"/>
      <c r="F28" s="74"/>
      <c r="G28" s="75"/>
      <c r="H28" s="12"/>
    </row>
    <row r="29" spans="2:9"/>
    <row r="30" spans="2:9">
      <c r="B30" s="6" t="s">
        <v>56</v>
      </c>
      <c r="C30" s="4"/>
      <c r="D30" s="4"/>
      <c r="E30" s="4"/>
      <c r="F30" s="4"/>
      <c r="G30" s="4"/>
    </row>
    <row r="31" spans="2:9">
      <c r="B31" s="43" t="s">
        <v>57</v>
      </c>
      <c r="C31" s="76"/>
      <c r="D31" s="77"/>
      <c r="E31" s="77"/>
      <c r="F31" s="77"/>
      <c r="G31" s="78"/>
      <c r="H31" s="12"/>
      <c r="I31" s="19" t="s">
        <v>58</v>
      </c>
    </row>
    <row r="32" spans="2:9">
      <c r="B32" s="43" t="s">
        <v>59</v>
      </c>
      <c r="C32" s="76"/>
      <c r="D32" s="77"/>
      <c r="E32" s="77"/>
      <c r="F32" s="77"/>
      <c r="G32" s="78"/>
      <c r="H32" s="12"/>
      <c r="I32" s="19" t="s">
        <v>60</v>
      </c>
    </row>
    <row r="33" spans="2:8">
      <c r="B33" s="43" t="s">
        <v>61</v>
      </c>
      <c r="C33" s="76"/>
      <c r="D33" s="77"/>
      <c r="E33" s="77"/>
      <c r="F33" s="77"/>
      <c r="G33" s="78"/>
      <c r="H33" s="12"/>
    </row>
    <row r="34" spans="2:8"/>
    <row r="35" spans="2:8"/>
    <row r="36" spans="2:8"/>
    <row r="37" spans="2:8"/>
    <row r="38" spans="2:8"/>
    <row r="39" spans="2:8"/>
    <row r="40" spans="2:8"/>
    <row r="41" spans="2:8"/>
    <row r="42" spans="2:8"/>
    <row r="43" spans="2:8"/>
    <row r="44" spans="2:8"/>
    <row r="45" spans="2:8"/>
    <row r="46" spans="2:8"/>
    <row r="47" spans="2:8"/>
    <row r="48" spans="2:8"/>
    <row r="49" customFormat="1"/>
    <row r="50" customFormat="1"/>
    <row r="51" customFormat="1"/>
    <row r="52" customFormat="1"/>
  </sheetData>
  <mergeCells count="18">
    <mergeCell ref="C33:G33"/>
    <mergeCell ref="C18:G18"/>
    <mergeCell ref="C19:G19"/>
    <mergeCell ref="C20:G20"/>
    <mergeCell ref="C21:G21"/>
    <mergeCell ref="C24:G24"/>
    <mergeCell ref="C25:G25"/>
    <mergeCell ref="C26:G26"/>
    <mergeCell ref="C27:G27"/>
    <mergeCell ref="C28:G28"/>
    <mergeCell ref="C31:G31"/>
    <mergeCell ref="C32:G32"/>
    <mergeCell ref="C17:G17"/>
    <mergeCell ref="C10:G10"/>
    <mergeCell ref="C11:G11"/>
    <mergeCell ref="C12:G12"/>
    <mergeCell ref="C13:G13"/>
    <mergeCell ref="C14:G14"/>
  </mergeCells>
  <dataValidations count="1">
    <dataValidation type="list" allowBlank="1" showInputMessage="1" showErrorMessage="1" sqref="C31:G33" xr:uid="{E92F1255-E06D-40C1-B6AD-29B2EC08C2D8}">
      <formula1>$I$31:$I$32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CB03B-FC45-491D-A40E-7BE8B4C18126}">
  <dimension ref="A1:Q129"/>
  <sheetViews>
    <sheetView zoomScale="90" zoomScaleNormal="90" workbookViewId="0">
      <selection activeCell="B4" sqref="B4"/>
    </sheetView>
  </sheetViews>
  <sheetFormatPr defaultColWidth="0" defaultRowHeight="15" zeroHeight="1"/>
  <cols>
    <col min="1" max="1" width="3" customWidth="1"/>
    <col min="2" max="2" width="46.85546875" customWidth="1"/>
    <col min="3" max="3" width="22.42578125" bestFit="1" customWidth="1"/>
    <col min="4" max="4" width="24.140625" bestFit="1" customWidth="1"/>
    <col min="5" max="5" width="23.42578125" bestFit="1" customWidth="1"/>
    <col min="6" max="7" width="12.85546875" customWidth="1"/>
    <col min="8" max="8" width="12.85546875" style="10" customWidth="1"/>
    <col min="9" max="9" width="9.140625" style="10" customWidth="1"/>
    <col min="10" max="10" width="3.85546875" style="10" customWidth="1"/>
    <col min="11" max="11" width="9.140625" style="10" hidden="1" customWidth="1"/>
    <col min="12" max="12" width="11.42578125" style="10" hidden="1" customWidth="1"/>
    <col min="13" max="17" width="0" style="10" hidden="1" customWidth="1"/>
    <col min="18" max="16384" width="9.140625" hidden="1"/>
  </cols>
  <sheetData>
    <row r="1" spans="2:12">
      <c r="G1" s="7" t="s">
        <v>62</v>
      </c>
    </row>
    <row r="2" spans="2:12"/>
    <row r="3" spans="2:12" ht="28.5">
      <c r="B3" s="3" t="s">
        <v>28</v>
      </c>
      <c r="F3" s="1"/>
    </row>
    <row r="4" spans="2:12">
      <c r="B4" s="40" t="str">
        <f>'1. Instructions'!B4</f>
        <v>Phase 3 Integrated Resource Planning Reliability RFO - Distributed Energy Resources</v>
      </c>
    </row>
    <row r="5" spans="2:12"/>
    <row r="6" spans="2:12"/>
    <row r="7" spans="2:12">
      <c r="C7" s="2"/>
      <c r="D7" s="2"/>
    </row>
    <row r="8" spans="2:12">
      <c r="B8" s="82" t="s">
        <v>63</v>
      </c>
      <c r="C8" s="83"/>
      <c r="D8" s="83"/>
      <c r="E8" s="83"/>
      <c r="F8" s="83"/>
      <c r="G8" s="84"/>
    </row>
    <row r="9" spans="2:12"/>
    <row r="10" spans="2:12" s="46" customFormat="1">
      <c r="B10" s="44" t="s">
        <v>64</v>
      </c>
      <c r="C10" s="79"/>
      <c r="D10" s="80"/>
      <c r="E10" s="81"/>
      <c r="F10" s="45"/>
      <c r="G10" s="45"/>
    </row>
    <row r="11" spans="2:12" s="46" customFormat="1">
      <c r="B11" s="44" t="s">
        <v>65</v>
      </c>
      <c r="C11" s="79"/>
      <c r="D11" s="80"/>
      <c r="E11" s="81"/>
      <c r="F11" s="45"/>
      <c r="G11" s="45"/>
    </row>
    <row r="12" spans="2:12" s="46" customFormat="1">
      <c r="B12" s="44" t="s">
        <v>66</v>
      </c>
      <c r="C12" s="79"/>
      <c r="D12" s="80"/>
      <c r="E12" s="81"/>
      <c r="F12" s="45"/>
      <c r="G12" s="47"/>
    </row>
    <row r="13" spans="2:12" s="46" customFormat="1">
      <c r="B13" s="48" t="s">
        <v>67</v>
      </c>
      <c r="C13" s="85"/>
      <c r="D13" s="86"/>
      <c r="E13" s="87"/>
    </row>
    <row r="14" spans="2:12" s="46" customFormat="1">
      <c r="B14" s="49" t="s">
        <v>68</v>
      </c>
      <c r="C14" s="88"/>
      <c r="D14" s="89"/>
      <c r="E14" s="90"/>
      <c r="L14"/>
    </row>
    <row r="15" spans="2:12" s="46" customFormat="1">
      <c r="B15" s="49" t="s">
        <v>69</v>
      </c>
      <c r="C15" s="88"/>
      <c r="D15" s="89"/>
      <c r="E15" s="90"/>
      <c r="L15"/>
    </row>
    <row r="16" spans="2:12" s="46" customFormat="1">
      <c r="B16" s="44" t="s">
        <v>70</v>
      </c>
      <c r="C16" s="79"/>
      <c r="D16" s="80"/>
      <c r="E16" s="81"/>
      <c r="L16"/>
    </row>
    <row r="17" spans="2:17" s="46" customFormat="1">
      <c r="B17" s="44" t="s">
        <v>71</v>
      </c>
      <c r="C17" s="79"/>
      <c r="D17" s="80"/>
      <c r="E17" s="81"/>
      <c r="L17"/>
    </row>
    <row r="18" spans="2:17" s="46" customFormat="1">
      <c r="B18" s="14" t="s">
        <v>72</v>
      </c>
      <c r="C18" s="91"/>
      <c r="D18" s="92"/>
      <c r="E18" s="93"/>
      <c r="L18"/>
    </row>
    <row r="19" spans="2:17" s="46" customFormat="1">
      <c r="B19" s="14" t="s">
        <v>73</v>
      </c>
      <c r="C19" s="91"/>
      <c r="D19" s="92"/>
      <c r="E19" s="93"/>
      <c r="L19"/>
    </row>
    <row r="20" spans="2:17" s="46" customFormat="1">
      <c r="B20" s="14" t="s">
        <v>74</v>
      </c>
      <c r="C20" s="94"/>
      <c r="D20" s="95"/>
      <c r="E20" s="96"/>
      <c r="L20"/>
    </row>
    <row r="21" spans="2:17" s="46" customFormat="1">
      <c r="B21" s="14" t="s">
        <v>75</v>
      </c>
      <c r="C21" s="94"/>
      <c r="D21" s="95"/>
      <c r="E21" s="96"/>
      <c r="L21"/>
    </row>
    <row r="22" spans="2:17" s="46" customFormat="1">
      <c r="B22" s="44" t="s">
        <v>76</v>
      </c>
      <c r="C22" s="79"/>
      <c r="D22" s="80"/>
      <c r="E22" s="81"/>
      <c r="L22"/>
    </row>
    <row r="23" spans="2:17" s="46" customFormat="1">
      <c r="B23" s="44" t="s">
        <v>77</v>
      </c>
      <c r="C23" s="79"/>
      <c r="D23" s="80"/>
      <c r="E23" s="81"/>
    </row>
    <row r="24" spans="2:17" s="46" customFormat="1">
      <c r="B24" s="56"/>
      <c r="C24" s="58"/>
      <c r="D24" s="58"/>
      <c r="E24" s="58"/>
    </row>
    <row r="25" spans="2:17" s="46" customFormat="1">
      <c r="B25" s="61" t="s">
        <v>78</v>
      </c>
      <c r="C25" s="57"/>
      <c r="D25" s="58"/>
      <c r="E25" s="58"/>
    </row>
    <row r="26" spans="2:17" s="58" customFormat="1">
      <c r="H26" s="59"/>
      <c r="I26" s="59"/>
      <c r="J26" s="59"/>
      <c r="K26" s="59"/>
      <c r="L26" s="59"/>
      <c r="M26" s="59"/>
      <c r="N26" s="60" t="s">
        <v>79</v>
      </c>
      <c r="O26" s="59"/>
      <c r="P26" s="59"/>
      <c r="Q26" s="59"/>
    </row>
    <row r="27" spans="2:17">
      <c r="B27" s="17" t="s">
        <v>80</v>
      </c>
      <c r="C27" s="50"/>
      <c r="N27" s="11"/>
    </row>
    <row r="28" spans="2:17">
      <c r="B28" s="17" t="s">
        <v>81</v>
      </c>
      <c r="C28" s="106"/>
      <c r="D28" s="107"/>
      <c r="E28" s="108"/>
      <c r="G28" s="46"/>
      <c r="H28" s="46"/>
      <c r="N28" s="11"/>
    </row>
    <row r="29" spans="2:17">
      <c r="B29" s="17" t="s">
        <v>82</v>
      </c>
      <c r="C29" s="31"/>
      <c r="G29" s="46"/>
      <c r="H29" s="46"/>
      <c r="N29" s="11"/>
    </row>
    <row r="30" spans="2:17">
      <c r="B30" s="17" t="s">
        <v>83</v>
      </c>
      <c r="C30" s="22"/>
      <c r="N30" s="11"/>
    </row>
    <row r="31" spans="2:17" ht="16.5" hidden="1" thickTop="1" thickBot="1">
      <c r="B31" s="17" t="s">
        <v>84</v>
      </c>
      <c r="C31" s="30">
        <f>(C30-C29)/365</f>
        <v>0</v>
      </c>
      <c r="E31" s="32"/>
      <c r="N31" s="11"/>
    </row>
    <row r="32" spans="2:17">
      <c r="B32" s="63" t="s">
        <v>85</v>
      </c>
      <c r="C32" s="62"/>
      <c r="E32" s="32"/>
      <c r="N32" s="11"/>
    </row>
    <row r="33" spans="2:14">
      <c r="N33" s="11"/>
    </row>
    <row r="34" spans="2:14" ht="39">
      <c r="B34" s="24" t="s">
        <v>86</v>
      </c>
      <c r="C34" s="25" t="s">
        <v>87</v>
      </c>
      <c r="D34" s="51" t="s">
        <v>88</v>
      </c>
      <c r="E34" s="28" t="s">
        <v>89</v>
      </c>
      <c r="F34" s="51" t="s">
        <v>90</v>
      </c>
      <c r="G34" s="51" t="s">
        <v>91</v>
      </c>
      <c r="H34" s="51" t="s">
        <v>92</v>
      </c>
      <c r="N34" s="11"/>
    </row>
    <row r="35" spans="2:14">
      <c r="B35" s="24">
        <v>1</v>
      </c>
      <c r="C35" s="18"/>
      <c r="D35" s="52"/>
      <c r="E35" s="53"/>
      <c r="F35" s="53"/>
      <c r="G35" s="53"/>
      <c r="H35" s="53"/>
      <c r="N35" s="11"/>
    </row>
    <row r="36" spans="2:14">
      <c r="B36" s="24">
        <v>2</v>
      </c>
      <c r="C36" s="18"/>
      <c r="D36" s="52"/>
      <c r="E36" s="53"/>
      <c r="F36" s="53"/>
      <c r="G36" s="53"/>
      <c r="H36" s="53"/>
      <c r="N36" s="11"/>
    </row>
    <row r="37" spans="2:14">
      <c r="B37" s="24">
        <v>3</v>
      </c>
      <c r="C37" s="18"/>
      <c r="D37" s="52"/>
      <c r="E37" s="53"/>
      <c r="F37" s="53"/>
      <c r="G37" s="53"/>
      <c r="H37" s="53"/>
      <c r="N37" s="11"/>
    </row>
    <row r="38" spans="2:14" hidden="1">
      <c r="B38" s="24">
        <v>4</v>
      </c>
      <c r="C38" s="18"/>
      <c r="D38" s="52"/>
      <c r="E38" s="53"/>
      <c r="F38" s="53"/>
      <c r="G38" s="53"/>
      <c r="H38" s="53"/>
      <c r="N38" s="11"/>
    </row>
    <row r="39" spans="2:14">
      <c r="B39" s="24">
        <v>5</v>
      </c>
      <c r="C39" s="18"/>
      <c r="D39" s="52"/>
      <c r="E39" s="53"/>
      <c r="F39" s="53"/>
      <c r="G39" s="53"/>
      <c r="H39" s="53"/>
      <c r="N39" s="11"/>
    </row>
    <row r="40" spans="2:14">
      <c r="B40" s="24">
        <v>6</v>
      </c>
      <c r="C40" s="18"/>
      <c r="D40" s="52"/>
      <c r="E40" s="53"/>
      <c r="F40" s="53"/>
      <c r="G40" s="53"/>
      <c r="H40" s="53"/>
      <c r="N40" s="11"/>
    </row>
    <row r="41" spans="2:14">
      <c r="B41" s="24">
        <v>7</v>
      </c>
      <c r="C41" s="18"/>
      <c r="D41" s="52"/>
      <c r="E41" s="53"/>
      <c r="F41" s="53"/>
      <c r="G41" s="53"/>
      <c r="H41" s="53"/>
      <c r="N41" s="11"/>
    </row>
    <row r="42" spans="2:14">
      <c r="B42" s="24">
        <v>8</v>
      </c>
      <c r="C42" s="18"/>
      <c r="D42" s="52"/>
      <c r="E42" s="53"/>
      <c r="F42" s="53"/>
      <c r="G42" s="53"/>
      <c r="H42" s="53"/>
      <c r="N42" s="11"/>
    </row>
    <row r="43" spans="2:14">
      <c r="B43" s="24">
        <v>9</v>
      </c>
      <c r="C43" s="18"/>
      <c r="D43" s="52"/>
      <c r="E43" s="53"/>
      <c r="F43" s="53"/>
      <c r="G43" s="53"/>
      <c r="H43" s="53"/>
      <c r="N43" s="11"/>
    </row>
    <row r="44" spans="2:14">
      <c r="B44" s="24">
        <v>10</v>
      </c>
      <c r="C44" s="18"/>
      <c r="D44" s="52"/>
      <c r="E44" s="53"/>
      <c r="F44" s="53"/>
      <c r="G44" s="53"/>
      <c r="H44" s="53"/>
      <c r="N44" s="11"/>
    </row>
    <row r="45" spans="2:14">
      <c r="B45" s="24">
        <v>11</v>
      </c>
      <c r="C45" s="18"/>
      <c r="D45" s="52"/>
      <c r="E45" s="53"/>
      <c r="F45" s="53"/>
      <c r="G45" s="53"/>
      <c r="H45" s="53"/>
      <c r="N45" s="11"/>
    </row>
    <row r="46" spans="2:14">
      <c r="B46" s="24">
        <v>12</v>
      </c>
      <c r="C46" s="18"/>
      <c r="D46" s="52"/>
      <c r="E46" s="53"/>
      <c r="F46" s="53"/>
      <c r="G46" s="53"/>
      <c r="H46" s="53"/>
      <c r="N46" s="11"/>
    </row>
    <row r="47" spans="2:14">
      <c r="B47" s="24">
        <v>13</v>
      </c>
      <c r="C47" s="18"/>
      <c r="D47" s="52"/>
      <c r="E47" s="53"/>
      <c r="F47" s="53"/>
      <c r="G47" s="53"/>
      <c r="H47" s="53"/>
      <c r="N47" s="11"/>
    </row>
    <row r="48" spans="2:14">
      <c r="B48" s="24">
        <v>14</v>
      </c>
      <c r="C48" s="18"/>
      <c r="D48" s="52"/>
      <c r="E48" s="53"/>
      <c r="F48" s="53"/>
      <c r="G48" s="53"/>
      <c r="H48" s="53"/>
      <c r="N48" s="11"/>
    </row>
    <row r="49" spans="2:14">
      <c r="B49" s="24">
        <v>15</v>
      </c>
      <c r="C49" s="18"/>
      <c r="D49" s="52"/>
      <c r="E49" s="53"/>
      <c r="F49" s="53"/>
      <c r="G49" s="53"/>
      <c r="H49" s="53"/>
      <c r="N49" s="11"/>
    </row>
    <row r="50" spans="2:14">
      <c r="B50" s="24">
        <v>16</v>
      </c>
      <c r="C50" s="18"/>
      <c r="D50" s="52"/>
      <c r="E50" s="53"/>
      <c r="F50" s="53"/>
      <c r="G50" s="53"/>
      <c r="H50" s="53"/>
      <c r="N50" s="11"/>
    </row>
    <row r="51" spans="2:14">
      <c r="B51" s="24">
        <v>17</v>
      </c>
      <c r="C51" s="18"/>
      <c r="D51" s="52"/>
      <c r="E51" s="53"/>
      <c r="F51" s="53"/>
      <c r="G51" s="53"/>
      <c r="H51" s="53"/>
      <c r="N51" s="11"/>
    </row>
    <row r="52" spans="2:14">
      <c r="B52" s="24">
        <v>18</v>
      </c>
      <c r="C52" s="18"/>
      <c r="D52" s="52"/>
      <c r="E52" s="53"/>
      <c r="F52" s="53"/>
      <c r="G52" s="53"/>
      <c r="H52" s="53"/>
      <c r="N52" s="11"/>
    </row>
    <row r="53" spans="2:14">
      <c r="B53" s="24">
        <v>19</v>
      </c>
      <c r="C53" s="18"/>
      <c r="D53" s="52"/>
      <c r="E53" s="53"/>
      <c r="F53" s="53"/>
      <c r="G53" s="53"/>
      <c r="H53" s="53"/>
      <c r="N53" s="11"/>
    </row>
    <row r="54" spans="2:14">
      <c r="B54" s="24">
        <v>20</v>
      </c>
      <c r="C54" s="18"/>
      <c r="D54" s="52"/>
      <c r="E54" s="53"/>
      <c r="F54" s="53"/>
      <c r="G54" s="53"/>
      <c r="H54" s="53"/>
      <c r="N54" s="11"/>
    </row>
    <row r="55" spans="2:14">
      <c r="B55" s="24">
        <v>21</v>
      </c>
      <c r="C55" s="18"/>
      <c r="D55" s="52"/>
      <c r="E55" s="53"/>
      <c r="F55" s="53"/>
      <c r="G55" s="53"/>
      <c r="H55" s="53"/>
      <c r="N55" s="11"/>
    </row>
    <row r="56" spans="2:14">
      <c r="B56" s="24">
        <v>22</v>
      </c>
      <c r="C56" s="18"/>
      <c r="D56" s="52"/>
      <c r="E56" s="53"/>
      <c r="F56" s="53"/>
      <c r="G56" s="53"/>
      <c r="H56" s="53"/>
      <c r="N56" s="11"/>
    </row>
    <row r="57" spans="2:14">
      <c r="B57" s="24">
        <v>23</v>
      </c>
      <c r="C57" s="18"/>
      <c r="D57" s="52"/>
      <c r="E57" s="53"/>
      <c r="F57" s="53"/>
      <c r="G57" s="53"/>
      <c r="H57" s="53"/>
      <c r="N57" s="11"/>
    </row>
    <row r="58" spans="2:14">
      <c r="B58" s="24">
        <v>24</v>
      </c>
      <c r="C58" s="18"/>
      <c r="D58" s="52"/>
      <c r="E58" s="53"/>
      <c r="F58" s="53"/>
      <c r="G58" s="53"/>
      <c r="H58" s="53"/>
      <c r="N58" s="11"/>
    </row>
    <row r="59" spans="2:14">
      <c r="B59" s="24">
        <v>25</v>
      </c>
      <c r="C59" s="18"/>
      <c r="D59" s="52"/>
      <c r="E59" s="53"/>
      <c r="F59" s="53"/>
      <c r="G59" s="53"/>
      <c r="H59" s="53"/>
      <c r="N59" s="11"/>
    </row>
    <row r="60" spans="2:14">
      <c r="B60" s="24">
        <v>26</v>
      </c>
      <c r="C60" s="18"/>
      <c r="D60" s="52"/>
      <c r="E60" s="53"/>
      <c r="F60" s="53"/>
      <c r="G60" s="53"/>
      <c r="H60" s="53"/>
      <c r="N60" s="11"/>
    </row>
    <row r="61" spans="2:14">
      <c r="B61" s="24">
        <v>27</v>
      </c>
      <c r="C61" s="18"/>
      <c r="D61" s="52"/>
      <c r="E61" s="53"/>
      <c r="F61" s="53"/>
      <c r="G61" s="53"/>
      <c r="H61" s="53"/>
      <c r="N61" s="11"/>
    </row>
    <row r="62" spans="2:14">
      <c r="B62" s="24">
        <v>28</v>
      </c>
      <c r="C62" s="18"/>
      <c r="D62" s="52"/>
      <c r="E62" s="53"/>
      <c r="F62" s="53"/>
      <c r="G62" s="53"/>
      <c r="H62" s="53"/>
      <c r="N62" s="11"/>
    </row>
    <row r="63" spans="2:14">
      <c r="B63" s="24">
        <v>29</v>
      </c>
      <c r="C63" s="18"/>
      <c r="D63" s="52"/>
      <c r="E63" s="53"/>
      <c r="F63" s="53"/>
      <c r="G63" s="53"/>
      <c r="H63" s="53"/>
      <c r="N63" s="11"/>
    </row>
    <row r="64" spans="2:14">
      <c r="B64" s="24">
        <v>30</v>
      </c>
      <c r="C64" s="18"/>
      <c r="D64" s="52"/>
      <c r="E64" s="53"/>
      <c r="F64" s="53"/>
      <c r="G64" s="53"/>
      <c r="H64" s="53"/>
      <c r="N64" s="11"/>
    </row>
    <row r="65" spans="2:14">
      <c r="G65" s="10"/>
      <c r="N65" s="11"/>
    </row>
    <row r="66" spans="2:14">
      <c r="G66" s="10"/>
      <c r="N66" s="11"/>
    </row>
    <row r="67" spans="2:14">
      <c r="B67" s="82" t="s">
        <v>93</v>
      </c>
      <c r="C67" s="84"/>
      <c r="N67" s="11"/>
    </row>
    <row r="68" spans="2:14">
      <c r="B68" s="25" t="s">
        <v>94</v>
      </c>
      <c r="C68" s="25" t="s">
        <v>95</v>
      </c>
      <c r="N68" s="11"/>
    </row>
    <row r="69" spans="2:14">
      <c r="B69" s="24" t="s">
        <v>96</v>
      </c>
      <c r="C69" s="26"/>
      <c r="N69" s="11"/>
    </row>
    <row r="70" spans="2:14">
      <c r="B70" s="24" t="s">
        <v>97</v>
      </c>
      <c r="C70" s="26"/>
      <c r="N70" s="11"/>
    </row>
    <row r="71" spans="2:14">
      <c r="B71" s="24" t="s">
        <v>98</v>
      </c>
      <c r="C71" s="26"/>
      <c r="N71" s="11"/>
    </row>
    <row r="72" spans="2:14">
      <c r="B72" s="24" t="s">
        <v>99</v>
      </c>
      <c r="C72" s="26"/>
      <c r="N72" s="11"/>
    </row>
    <row r="73" spans="2:14">
      <c r="B73" s="24" t="s">
        <v>100</v>
      </c>
      <c r="C73" s="26"/>
      <c r="N73" s="11"/>
    </row>
    <row r="74" spans="2:14">
      <c r="B74" s="24" t="s">
        <v>101</v>
      </c>
      <c r="C74" s="26"/>
      <c r="N74" s="11"/>
    </row>
    <row r="75" spans="2:14">
      <c r="B75" s="24" t="s">
        <v>102</v>
      </c>
      <c r="C75" s="26"/>
      <c r="N75" s="11"/>
    </row>
    <row r="76" spans="2:14">
      <c r="B76" s="24" t="s">
        <v>103</v>
      </c>
      <c r="C76" s="26"/>
      <c r="N76" s="11"/>
    </row>
    <row r="77" spans="2:14">
      <c r="B77" s="24" t="s">
        <v>104</v>
      </c>
      <c r="C77" s="26"/>
      <c r="N77" s="11"/>
    </row>
    <row r="78" spans="2:14">
      <c r="B78" s="24" t="s">
        <v>105</v>
      </c>
      <c r="C78" s="26"/>
      <c r="N78" s="11"/>
    </row>
    <row r="79" spans="2:14">
      <c r="B79" s="24" t="s">
        <v>106</v>
      </c>
      <c r="C79" s="26"/>
      <c r="N79" s="11"/>
    </row>
    <row r="80" spans="2:14">
      <c r="B80" s="24" t="s">
        <v>107</v>
      </c>
      <c r="C80" s="26"/>
      <c r="N80" s="11"/>
    </row>
    <row r="81" spans="2:14">
      <c r="N81" s="11"/>
    </row>
    <row r="82" spans="2:14">
      <c r="B82" s="55" t="s">
        <v>108</v>
      </c>
      <c r="N82" s="11" t="s">
        <v>109</v>
      </c>
    </row>
    <row r="83" spans="2:14" ht="14.45" customHeight="1">
      <c r="B83" s="97" t="s">
        <v>110</v>
      </c>
      <c r="C83" s="98"/>
      <c r="D83" s="98"/>
      <c r="E83" s="98"/>
      <c r="F83" s="98"/>
      <c r="G83" s="99"/>
      <c r="N83" s="11"/>
    </row>
    <row r="84" spans="2:14">
      <c r="B84" s="100"/>
      <c r="C84" s="101"/>
      <c r="D84" s="101"/>
      <c r="E84" s="101"/>
      <c r="F84" s="101"/>
      <c r="G84" s="102"/>
      <c r="N84" s="11"/>
    </row>
    <row r="85" spans="2:14">
      <c r="B85" s="100"/>
      <c r="C85" s="101"/>
      <c r="D85" s="101"/>
      <c r="E85" s="101"/>
      <c r="F85" s="101"/>
      <c r="G85" s="102"/>
      <c r="N85" s="11"/>
    </row>
    <row r="86" spans="2:14">
      <c r="B86" s="100"/>
      <c r="C86" s="101"/>
      <c r="D86" s="101"/>
      <c r="E86" s="101"/>
      <c r="F86" s="101"/>
      <c r="G86" s="102"/>
      <c r="N86" s="11"/>
    </row>
    <row r="87" spans="2:14">
      <c r="B87" s="100"/>
      <c r="C87" s="101"/>
      <c r="D87" s="101"/>
      <c r="E87" s="101"/>
      <c r="F87" s="101"/>
      <c r="G87" s="102"/>
      <c r="N87" s="11"/>
    </row>
    <row r="88" spans="2:14">
      <c r="B88" s="100"/>
      <c r="C88" s="101"/>
      <c r="D88" s="101"/>
      <c r="E88" s="101"/>
      <c r="F88" s="101"/>
      <c r="G88" s="102"/>
      <c r="N88" s="11"/>
    </row>
    <row r="89" spans="2:14">
      <c r="B89" s="100"/>
      <c r="C89" s="101"/>
      <c r="D89" s="101"/>
      <c r="E89" s="101"/>
      <c r="F89" s="101"/>
      <c r="G89" s="102"/>
      <c r="N89" s="11"/>
    </row>
    <row r="90" spans="2:14">
      <c r="B90" s="100"/>
      <c r="C90" s="101"/>
      <c r="D90" s="101"/>
      <c r="E90" s="101"/>
      <c r="F90" s="101"/>
      <c r="G90" s="102"/>
      <c r="N90" s="11"/>
    </row>
    <row r="91" spans="2:14">
      <c r="B91" s="100"/>
      <c r="C91" s="101"/>
      <c r="D91" s="101"/>
      <c r="E91" s="101"/>
      <c r="F91" s="101"/>
      <c r="G91" s="102"/>
      <c r="N91" s="11"/>
    </row>
    <row r="92" spans="2:14" ht="14.45" customHeight="1">
      <c r="B92" s="100"/>
      <c r="C92" s="101"/>
      <c r="D92" s="101"/>
      <c r="E92" s="101"/>
      <c r="F92" s="101"/>
      <c r="G92" s="102"/>
      <c r="N92" s="11"/>
    </row>
    <row r="93" spans="2:14">
      <c r="B93" s="100"/>
      <c r="C93" s="101"/>
      <c r="D93" s="101"/>
      <c r="E93" s="101"/>
      <c r="F93" s="101"/>
      <c r="G93" s="102"/>
      <c r="N93" s="11"/>
    </row>
    <row r="94" spans="2:14">
      <c r="B94" s="100"/>
      <c r="C94" s="101"/>
      <c r="D94" s="101"/>
      <c r="E94" s="101"/>
      <c r="F94" s="101"/>
      <c r="G94" s="102"/>
      <c r="N94" s="11"/>
    </row>
    <row r="95" spans="2:14">
      <c r="B95" s="100"/>
      <c r="C95" s="101"/>
      <c r="D95" s="101"/>
      <c r="E95" s="101"/>
      <c r="F95" s="101"/>
      <c r="G95" s="102"/>
      <c r="N95" s="11"/>
    </row>
    <row r="96" spans="2:14">
      <c r="B96" s="100"/>
      <c r="C96" s="101"/>
      <c r="D96" s="101"/>
      <c r="E96" s="101"/>
      <c r="F96" s="101"/>
      <c r="G96" s="102"/>
      <c r="N96" s="11"/>
    </row>
    <row r="97" spans="2:14">
      <c r="B97" s="100"/>
      <c r="C97" s="101"/>
      <c r="D97" s="101"/>
      <c r="E97" s="101"/>
      <c r="F97" s="101"/>
      <c r="G97" s="102"/>
      <c r="N97" s="11"/>
    </row>
    <row r="98" spans="2:14">
      <c r="B98" s="100"/>
      <c r="C98" s="101"/>
      <c r="D98" s="101"/>
      <c r="E98" s="101"/>
      <c r="F98" s="101"/>
      <c r="G98" s="102"/>
      <c r="N98" s="11"/>
    </row>
    <row r="99" spans="2:14">
      <c r="B99" s="100"/>
      <c r="C99" s="101"/>
      <c r="D99" s="101"/>
      <c r="E99" s="101"/>
      <c r="F99" s="101"/>
      <c r="G99" s="102"/>
      <c r="N99" s="11"/>
    </row>
    <row r="100" spans="2:14">
      <c r="B100" s="103"/>
      <c r="C100" s="104"/>
      <c r="D100" s="104"/>
      <c r="E100" s="104"/>
      <c r="F100" s="104"/>
      <c r="G100" s="105"/>
      <c r="N100" s="11"/>
    </row>
    <row r="101" spans="2:14">
      <c r="N101" s="11" t="s">
        <v>79</v>
      </c>
    </row>
    <row r="102" spans="2:14">
      <c r="B102" s="54" t="s">
        <v>111</v>
      </c>
    </row>
    <row r="103" spans="2:14">
      <c r="B103" s="97"/>
      <c r="C103" s="98"/>
      <c r="D103" s="98"/>
      <c r="E103" s="98"/>
      <c r="F103" s="98"/>
      <c r="G103" s="99"/>
      <c r="K103" s="19"/>
    </row>
    <row r="104" spans="2:14">
      <c r="B104" s="100"/>
      <c r="C104" s="101"/>
      <c r="D104" s="101"/>
      <c r="E104" s="101"/>
      <c r="F104" s="101"/>
      <c r="G104" s="102"/>
      <c r="K104" s="19"/>
    </row>
    <row r="105" spans="2:14">
      <c r="B105" s="100"/>
      <c r="C105" s="101"/>
      <c r="D105" s="101"/>
      <c r="E105" s="101"/>
      <c r="F105" s="101"/>
      <c r="G105" s="102"/>
      <c r="K105" s="19"/>
    </row>
    <row r="106" spans="2:14">
      <c r="B106" s="100"/>
      <c r="C106" s="101"/>
      <c r="D106" s="101"/>
      <c r="E106" s="101"/>
      <c r="F106" s="101"/>
      <c r="G106" s="102"/>
      <c r="K106" s="19"/>
    </row>
    <row r="107" spans="2:14">
      <c r="B107" s="100"/>
      <c r="C107" s="101"/>
      <c r="D107" s="101"/>
      <c r="E107" s="101"/>
      <c r="F107" s="101"/>
      <c r="G107" s="102"/>
      <c r="K107" s="19"/>
    </row>
    <row r="108" spans="2:14">
      <c r="B108" s="100"/>
      <c r="C108" s="101"/>
      <c r="D108" s="101"/>
      <c r="E108" s="101"/>
      <c r="F108" s="101"/>
      <c r="G108" s="102"/>
      <c r="K108" s="19"/>
    </row>
    <row r="109" spans="2:14">
      <c r="B109" s="100"/>
      <c r="C109" s="101"/>
      <c r="D109" s="101"/>
      <c r="E109" s="101"/>
      <c r="F109" s="101"/>
      <c r="G109" s="102"/>
      <c r="K109" s="19"/>
    </row>
    <row r="110" spans="2:14">
      <c r="B110" s="100"/>
      <c r="C110" s="101"/>
      <c r="D110" s="101"/>
      <c r="E110" s="101"/>
      <c r="F110" s="101"/>
      <c r="G110" s="102"/>
    </row>
    <row r="111" spans="2:14">
      <c r="B111" s="103"/>
      <c r="C111" s="104"/>
      <c r="D111" s="104"/>
      <c r="E111" s="104"/>
      <c r="F111" s="104"/>
      <c r="G111" s="105"/>
    </row>
    <row r="112" spans="2:14"/>
    <row r="113" spans="2:7">
      <c r="B113" s="29" t="s">
        <v>112</v>
      </c>
    </row>
    <row r="114" spans="2:7" ht="13.5" customHeight="1">
      <c r="B114" s="97"/>
      <c r="C114" s="98"/>
      <c r="D114" s="98"/>
      <c r="E114" s="98"/>
      <c r="F114" s="98"/>
      <c r="G114" s="99"/>
    </row>
    <row r="115" spans="2:7" ht="13.5" customHeight="1">
      <c r="B115" s="100"/>
      <c r="C115" s="101"/>
      <c r="D115" s="101"/>
      <c r="E115" s="101"/>
      <c r="F115" s="101"/>
      <c r="G115" s="102"/>
    </row>
    <row r="116" spans="2:7" ht="13.5" customHeight="1">
      <c r="B116" s="100"/>
      <c r="C116" s="101"/>
      <c r="D116" s="101"/>
      <c r="E116" s="101"/>
      <c r="F116" s="101"/>
      <c r="G116" s="102"/>
    </row>
    <row r="117" spans="2:7" ht="13.5" customHeight="1">
      <c r="B117" s="100"/>
      <c r="C117" s="101"/>
      <c r="D117" s="101"/>
      <c r="E117" s="101"/>
      <c r="F117" s="101"/>
      <c r="G117" s="102"/>
    </row>
    <row r="118" spans="2:7" ht="13.5" customHeight="1">
      <c r="B118" s="100"/>
      <c r="C118" s="101"/>
      <c r="D118" s="101"/>
      <c r="E118" s="101"/>
      <c r="F118" s="101"/>
      <c r="G118" s="102"/>
    </row>
    <row r="119" spans="2:7" ht="13.5" customHeight="1">
      <c r="B119" s="100"/>
      <c r="C119" s="101"/>
      <c r="D119" s="101"/>
      <c r="E119" s="101"/>
      <c r="F119" s="101"/>
      <c r="G119" s="102"/>
    </row>
    <row r="120" spans="2:7" ht="13.5" customHeight="1">
      <c r="B120" s="100"/>
      <c r="C120" s="101"/>
      <c r="D120" s="101"/>
      <c r="E120" s="101"/>
      <c r="F120" s="101"/>
      <c r="G120" s="102"/>
    </row>
    <row r="121" spans="2:7" ht="13.5" customHeight="1">
      <c r="B121" s="100"/>
      <c r="C121" s="101"/>
      <c r="D121" s="101"/>
      <c r="E121" s="101"/>
      <c r="F121" s="101"/>
      <c r="G121" s="102"/>
    </row>
    <row r="122" spans="2:7" ht="13.5" customHeight="1">
      <c r="B122" s="103"/>
      <c r="C122" s="104"/>
      <c r="D122" s="104"/>
      <c r="E122" s="104"/>
      <c r="F122" s="104"/>
      <c r="G122" s="105"/>
    </row>
    <row r="123" spans="2:7"/>
    <row r="124" spans="2:7"/>
    <row r="125" spans="2:7"/>
    <row r="126" spans="2:7"/>
    <row r="127" spans="2:7"/>
    <row r="128" spans="2:7"/>
    <row r="129"/>
  </sheetData>
  <protectedRanges>
    <protectedRange sqref="C69:C80" name="Range4"/>
    <protectedRange sqref="C35:H64" name="Range3"/>
    <protectedRange sqref="C25" name="Range2_1"/>
  </protectedRanges>
  <mergeCells count="20">
    <mergeCell ref="B114:G122"/>
    <mergeCell ref="C28:E28"/>
    <mergeCell ref="B67:C67"/>
    <mergeCell ref="B103:G111"/>
    <mergeCell ref="B83:G100"/>
    <mergeCell ref="C23:E23"/>
    <mergeCell ref="B8:G8"/>
    <mergeCell ref="C10:E10"/>
    <mergeCell ref="C11:E11"/>
    <mergeCell ref="C12:E12"/>
    <mergeCell ref="C13:E13"/>
    <mergeCell ref="C14:E14"/>
    <mergeCell ref="C15:E15"/>
    <mergeCell ref="C16:E16"/>
    <mergeCell ref="C17:E17"/>
    <mergeCell ref="C22:E22"/>
    <mergeCell ref="C18:E18"/>
    <mergeCell ref="C19:E19"/>
    <mergeCell ref="C20:E20"/>
    <mergeCell ref="C21:E21"/>
  </mergeCells>
  <dataValidations count="25">
    <dataValidation allowBlank="1" showInputMessage="1" showErrorMessage="1" prompt="Include any additional details of all fixed and variable costs to be paid by the buyer." sqref="B103:G111" xr:uid="{933DBD0C-0925-4FE6-B986-5BA8953D4522}"/>
    <dataValidation allowBlank="1" showInputMessage="1" showErrorMessage="1" prompt="Include any additional information about the proposal." sqref="B114:G122" xr:uid="{33FBD69A-5C33-42E2-A2EC-C03F99D4A697}"/>
    <dataValidation allowBlank="1" showInputMessage="1" showErrorMessage="1" prompt="Enter any restrictions that might limit the resource from achieving Full Capacity Deliverability Status" sqref="C17:E17" xr:uid="{81F77C0E-AD2B-4E74-8047-09877455C879}"/>
    <dataValidation allowBlank="1" showInputMessage="1" showErrorMessage="1" prompt="Enter the intended name of the project (for example, Happy Valley Energy Storage Center Phase 2) " sqref="C10:E10" xr:uid="{E9971853-B91B-4288-A7A9-C21FD733C972}"/>
    <dataValidation allowBlank="1" showInputMessage="1" showErrorMessage="1" prompt="Enter the Substation electrically closest to the proposed project's interconnection point." sqref="C16:E16" xr:uid="{484B92CD-B57D-4AAF-A97D-636C3DAACFE1}"/>
    <dataValidation allowBlank="1" showInputMessage="1" showErrorMessage="1" prompt="kg of CO2 emissions per MWh generated. " sqref="C13:E13" xr:uid="{BF0B6079-1308-4411-951E-2B42C8755C39}"/>
    <dataValidation allowBlank="1" showInputMessage="1" showErrorMessage="1" prompt="Enter a unique number (Integers only, e.g - 1,2,3,etc.) for each bid variation offered for a project. Do not include alpha variants (1a, 1b, etc.)" sqref="C27" xr:uid="{BAF25EF1-56E4-47C0-A825-46F30CF1B576}"/>
    <dataValidation allowBlank="1" showInputMessage="1" showErrorMessage="1" prompt="Provide a brief description of the differentiating factors for each bid variation. (e.g - Escalating capacity payment, no VOM, partial project capacity, etc.)" sqref="C28:E28" xr:uid="{CCB00E24-82C0-4961-AC63-ED97DB243590}"/>
    <dataValidation allowBlank="1" showInputMessage="1" showErrorMessage="1" prompt="Enter the proposed start date of the contract. This can be different than the commercial operation date." sqref="C29" xr:uid="{E5BCF7CD-3C1B-4F7E-81D7-BB753B847F67}"/>
    <dataValidation allowBlank="1" showInputMessage="1" showErrorMessage="1" prompt="Enter the proposed end date of the contract" sqref="C30" xr:uid="{E9A42D6A-C563-4B93-AF0C-F2DA845E643D}"/>
    <dataValidation allowBlank="1" showInputMessage="1" showErrorMessage="1" prompt="Enter the calender year of the proposed contract (e.g.2018)." sqref="C35 C37 C39 C41 C43 C45 C47 C49 C51 C53" xr:uid="{9607392E-1778-4D3F-B7DA-13527EE8E29B}"/>
    <dataValidation allowBlank="1" showInputMessage="1" showErrorMessage="1" prompt="Enter any other fixed payements, e.g.-Fixed O&amp;M, etc." sqref="F36:H54" xr:uid="{9B52AE49-5FD0-450B-93D3-A30D8CDFF8A6}"/>
    <dataValidation allowBlank="1" showInputMessage="1" showErrorMessage="1" prompt="Enter the calender year of the proposed contract" sqref="C63 C61 C55 C57 C59" xr:uid="{979F5957-B33A-481A-B296-8CBB84B9F9E7}"/>
    <dataValidation allowBlank="1" showInputMessage="1" showErrorMessage="1" prompt="Enter the capacity of the resource for each year. If the capacity varies by month, enter in the &quot;monthly&quot; section below" sqref="D35:D54" xr:uid="{B5999A9F-24F3-4BF1-A0B8-2EF65712DD92}"/>
    <dataValidation allowBlank="1" showInputMessage="1" showErrorMessage="1" prompt="Enter the annual capacity rate" sqref="E35:E54" xr:uid="{80692217-FCC3-4704-9DC1-DFE6D2D97E3A}"/>
    <dataValidation allowBlank="1" showInputMessage="1" showErrorMessage="1" prompt="If the resource has varying capacity by month, please specify here." sqref="C69" xr:uid="{543BAFF4-4F45-47E8-A278-0317D79C856F}"/>
    <dataValidation allowBlank="1" showInputMessage="1" showErrorMessage="1" prompt="Enter variable O&amp;M payments." sqref="G35" xr:uid="{D9A7B38C-BE07-4014-8872-9BC31D82E762}"/>
    <dataValidation allowBlank="1" showInputMessage="1" showErrorMessage="1" prompt="Enter any other variable payments." sqref="H35" xr:uid="{5F334C2E-89B7-45A9-84A9-6153E11CEDE0}"/>
    <dataValidation allowBlank="1" showInputMessage="1" showErrorMessage="1" prompt="Enter any other fixed payments, e.g.-Fixed O&amp;M, etc." sqref="F35" xr:uid="{648FF0EA-10AE-47EC-A276-9EED1B757249}"/>
    <dataValidation allowBlank="1" showInputMessage="1" showErrorMessage="1" prompt="Please include any relevant information including: Nameplate and Contract Capacities, Emissions factor(metric tons of CO2e per MWh), physical location and interconnection status, etc." sqref="B83" xr:uid="{789D82C1-251B-4705-AB65-381BF6AE1A50}"/>
    <dataValidation type="list" allowBlank="1" showInputMessage="1" showErrorMessage="1" sqref="C18:E18" xr:uid="{7D63F497-B78C-499B-BDD7-04FE126C968C}">
      <formula1>"Signed Interconnection Agreement, Phase 2 Completed, Phase 1 Completed"</formula1>
    </dataValidation>
    <dataValidation allowBlank="1" showInputMessage="1" showErrorMessage="1" prompt="Enter the name of the nearest Substation" sqref="C20:E20" xr:uid="{BF664C52-82E2-4C84-848B-6379B4B19A33}"/>
    <dataValidation type="list" allowBlank="1" showInputMessage="1" showErrorMessage="1" sqref="C19:E19" xr:uid="{F56DBEEC-8E39-4345-9309-CE1F0BEB9919}">
      <formula1>"FCDS Awarded, Full TP Deliverability, Partial TP Deliverability"</formula1>
    </dataValidation>
    <dataValidation allowBlank="1" showInputMessage="1" showErrorMessage="1" prompt="All non-refundable interconnection costs shall be included in bid price" sqref="C21:E21" xr:uid="{30326373-FCF4-4DC2-AF94-B3238D9DCE6A}"/>
    <dataValidation type="list" allowBlank="1" showInputMessage="1" showErrorMessage="1" prompt="If not, bid will be considered non-conforming unless bidder notifies SDG&amp;E of RA counting rule changes that allow this project to count for RA." sqref="C25" xr:uid="{1EC89113-7A63-4508-AC8C-80ED7A50B1F4}">
      <formula1>"Yes, No"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Q154"/>
  <sheetViews>
    <sheetView zoomScale="85" zoomScaleNormal="85" workbookViewId="0">
      <selection activeCell="B13" sqref="B13"/>
    </sheetView>
  </sheetViews>
  <sheetFormatPr defaultColWidth="0" defaultRowHeight="15" zeroHeight="1"/>
  <cols>
    <col min="1" max="1" width="3" customWidth="1"/>
    <col min="2" max="2" width="40.5703125" customWidth="1"/>
    <col min="3" max="3" width="21.42578125" bestFit="1" customWidth="1"/>
    <col min="4" max="4" width="23.42578125" bestFit="1" customWidth="1"/>
    <col min="5" max="5" width="22.28515625" customWidth="1"/>
    <col min="6" max="6" width="16.85546875" customWidth="1"/>
    <col min="7" max="7" width="3.7109375" style="10" customWidth="1"/>
    <col min="8" max="8" width="9.140625" style="10" hidden="1" customWidth="1"/>
    <col min="9" max="9" width="3.85546875" style="10" hidden="1" customWidth="1"/>
    <col min="10" max="10" width="9.140625" style="10" hidden="1" customWidth="1"/>
    <col min="11" max="11" width="11.42578125" style="10" hidden="1" customWidth="1"/>
    <col min="12" max="16" width="0" style="10" hidden="1" customWidth="1"/>
    <col min="17" max="17" width="0" hidden="1" customWidth="1"/>
    <col min="18" max="16384" width="9.140625" hidden="1"/>
  </cols>
  <sheetData>
    <row r="1" spans="2:16">
      <c r="F1" s="7" t="s">
        <v>113</v>
      </c>
      <c r="G1"/>
      <c r="H1"/>
      <c r="I1"/>
      <c r="J1"/>
      <c r="K1"/>
      <c r="L1"/>
      <c r="M1"/>
      <c r="N1"/>
      <c r="O1"/>
      <c r="P1"/>
    </row>
    <row r="2" spans="2:16"/>
    <row r="3" spans="2:16" ht="28.5">
      <c r="B3" s="3" t="e">
        <f>#REF!</f>
        <v>#REF!</v>
      </c>
      <c r="G3"/>
      <c r="H3"/>
      <c r="I3"/>
      <c r="J3"/>
      <c r="K3"/>
      <c r="L3"/>
      <c r="M3"/>
      <c r="N3"/>
      <c r="O3"/>
      <c r="P3"/>
    </row>
    <row r="4" spans="2:16" ht="15.75">
      <c r="B4" s="5" t="e">
        <f>#REF!</f>
        <v>#REF!</v>
      </c>
      <c r="G4"/>
      <c r="H4"/>
      <c r="I4"/>
      <c r="J4"/>
      <c r="K4"/>
      <c r="L4"/>
      <c r="M4"/>
      <c r="N4"/>
      <c r="O4"/>
      <c r="P4"/>
    </row>
    <row r="5" spans="2:16"/>
    <row r="6" spans="2:16">
      <c r="C6" s="2"/>
      <c r="D6" s="2"/>
      <c r="G6"/>
      <c r="H6"/>
      <c r="I6"/>
      <c r="J6"/>
      <c r="K6"/>
      <c r="L6"/>
      <c r="M6"/>
      <c r="N6"/>
      <c r="O6"/>
      <c r="P6"/>
    </row>
    <row r="7" spans="2:16">
      <c r="B7" s="109" t="s">
        <v>114</v>
      </c>
      <c r="C7" s="109"/>
      <c r="D7" s="109"/>
      <c r="E7" s="109"/>
      <c r="F7" s="109"/>
      <c r="G7"/>
      <c r="H7"/>
      <c r="I7"/>
      <c r="J7"/>
      <c r="K7"/>
      <c r="L7"/>
      <c r="M7"/>
      <c r="N7"/>
      <c r="O7"/>
      <c r="P7"/>
    </row>
    <row r="8" spans="2:16">
      <c r="B8" s="17" t="s">
        <v>80</v>
      </c>
      <c r="C8" s="34"/>
    </row>
    <row r="9" spans="2:16" ht="30" customHeight="1">
      <c r="B9" s="17" t="s">
        <v>81</v>
      </c>
      <c r="C9" s="111"/>
      <c r="D9" s="112"/>
      <c r="E9" s="113"/>
    </row>
    <row r="10" spans="2:16">
      <c r="B10" s="17" t="s">
        <v>82</v>
      </c>
      <c r="C10" s="31"/>
    </row>
    <row r="11" spans="2:16" ht="15.75" thickBot="1">
      <c r="B11" s="17" t="s">
        <v>83</v>
      </c>
      <c r="C11" s="22"/>
    </row>
    <row r="12" spans="2:16" ht="16.5" thickTop="1" thickBot="1">
      <c r="B12" s="17" t="s">
        <v>84</v>
      </c>
      <c r="C12" s="30">
        <f>(C11-C10)/365</f>
        <v>0</v>
      </c>
      <c r="E12" s="32" t="s">
        <v>115</v>
      </c>
    </row>
    <row r="13" spans="2:16" ht="15.75" thickTop="1">
      <c r="B13" s="14" t="s">
        <v>116</v>
      </c>
      <c r="C13" s="37"/>
      <c r="E13" s="32" t="s">
        <v>117</v>
      </c>
    </row>
    <row r="14" spans="2:16">
      <c r="E14" s="32"/>
    </row>
    <row r="15" spans="2:16">
      <c r="E15" s="32"/>
    </row>
    <row r="16" spans="2:16" ht="45">
      <c r="B16" s="24" t="s">
        <v>86</v>
      </c>
      <c r="C16" s="25" t="s">
        <v>87</v>
      </c>
      <c r="D16" s="28" t="s">
        <v>118</v>
      </c>
      <c r="E16" s="28" t="s">
        <v>119</v>
      </c>
      <c r="F16" s="28" t="s">
        <v>120</v>
      </c>
    </row>
    <row r="17" spans="2:6">
      <c r="B17" s="24">
        <v>1</v>
      </c>
      <c r="C17" s="18"/>
      <c r="D17" s="27"/>
      <c r="E17" s="23"/>
      <c r="F17" s="23"/>
    </row>
    <row r="18" spans="2:6">
      <c r="B18" s="24">
        <v>2</v>
      </c>
      <c r="C18" s="18"/>
      <c r="D18" s="27"/>
      <c r="E18" s="23"/>
      <c r="F18" s="23"/>
    </row>
    <row r="19" spans="2:6">
      <c r="B19" s="24">
        <v>3</v>
      </c>
      <c r="C19" s="18"/>
      <c r="D19" s="27"/>
      <c r="E19" s="23"/>
      <c r="F19" s="23"/>
    </row>
    <row r="20" spans="2:6">
      <c r="B20" s="24">
        <v>4</v>
      </c>
      <c r="C20" s="18"/>
      <c r="D20" s="27"/>
      <c r="E20" s="23"/>
      <c r="F20" s="23"/>
    </row>
    <row r="21" spans="2:6">
      <c r="B21" s="24">
        <v>5</v>
      </c>
      <c r="C21" s="18"/>
      <c r="D21" s="27"/>
      <c r="E21" s="23"/>
      <c r="F21" s="23"/>
    </row>
    <row r="22" spans="2:6">
      <c r="B22" s="24">
        <v>6</v>
      </c>
      <c r="C22" s="18"/>
      <c r="D22" s="27"/>
      <c r="E22" s="23"/>
      <c r="F22" s="23"/>
    </row>
    <row r="23" spans="2:6">
      <c r="B23" s="24">
        <v>7</v>
      </c>
      <c r="C23" s="18"/>
      <c r="D23" s="27"/>
      <c r="E23" s="23"/>
      <c r="F23" s="23"/>
    </row>
    <row r="24" spans="2:6">
      <c r="B24" s="24">
        <v>8</v>
      </c>
      <c r="C24" s="18"/>
      <c r="D24" s="27"/>
      <c r="E24" s="23"/>
      <c r="F24" s="23"/>
    </row>
    <row r="25" spans="2:6">
      <c r="B25" s="24">
        <v>9</v>
      </c>
      <c r="C25" s="18"/>
      <c r="D25" s="27"/>
      <c r="E25" s="23"/>
      <c r="F25" s="23"/>
    </row>
    <row r="26" spans="2:6">
      <c r="B26" s="24">
        <v>10</v>
      </c>
      <c r="C26" s="18"/>
      <c r="D26" s="27"/>
      <c r="E26" s="23"/>
      <c r="F26" s="23"/>
    </row>
    <row r="27" spans="2:6">
      <c r="B27" s="24">
        <v>11</v>
      </c>
      <c r="C27" s="18"/>
      <c r="D27" s="27"/>
      <c r="E27" s="23"/>
      <c r="F27" s="23"/>
    </row>
    <row r="28" spans="2:6">
      <c r="B28" s="24">
        <v>12</v>
      </c>
      <c r="C28" s="18"/>
      <c r="D28" s="27"/>
      <c r="E28" s="23"/>
      <c r="F28" s="23"/>
    </row>
    <row r="29" spans="2:6">
      <c r="B29" s="24">
        <v>13</v>
      </c>
      <c r="C29" s="18"/>
      <c r="D29" s="27"/>
      <c r="E29" s="23"/>
      <c r="F29" s="23"/>
    </row>
    <row r="30" spans="2:6">
      <c r="B30" s="24">
        <v>14</v>
      </c>
      <c r="C30" s="18"/>
      <c r="D30" s="27"/>
      <c r="E30" s="23"/>
      <c r="F30" s="23"/>
    </row>
    <row r="31" spans="2:6">
      <c r="B31" s="24">
        <v>15</v>
      </c>
      <c r="C31" s="18"/>
      <c r="D31" s="27"/>
      <c r="E31" s="23"/>
      <c r="F31" s="23"/>
    </row>
    <row r="32" spans="2:6">
      <c r="B32" s="24">
        <v>16</v>
      </c>
      <c r="C32" s="18"/>
      <c r="D32" s="27"/>
      <c r="E32" s="23"/>
      <c r="F32" s="23"/>
    </row>
    <row r="33" spans="2:16">
      <c r="B33" s="24">
        <v>17</v>
      </c>
      <c r="C33" s="18"/>
      <c r="D33" s="27"/>
      <c r="E33" s="23"/>
      <c r="F33" s="23"/>
    </row>
    <row r="34" spans="2:16">
      <c r="B34" s="24">
        <v>18</v>
      </c>
      <c r="C34" s="18"/>
      <c r="D34" s="27"/>
      <c r="E34" s="23"/>
      <c r="F34" s="23"/>
    </row>
    <row r="35" spans="2:16">
      <c r="B35" s="24">
        <v>19</v>
      </c>
      <c r="C35" s="18"/>
      <c r="D35" s="27"/>
      <c r="E35" s="23"/>
      <c r="F35" s="23"/>
      <c r="G35"/>
      <c r="H35"/>
      <c r="I35"/>
      <c r="J35"/>
      <c r="K35"/>
      <c r="L35"/>
      <c r="M35"/>
      <c r="N35"/>
      <c r="O35"/>
      <c r="P35"/>
    </row>
    <row r="36" spans="2:16">
      <c r="B36" s="24">
        <v>20</v>
      </c>
      <c r="C36" s="18"/>
      <c r="D36" s="27"/>
      <c r="E36" s="23"/>
      <c r="F36" s="23"/>
    </row>
    <row r="37" spans="2:16">
      <c r="B37" s="24">
        <v>21</v>
      </c>
      <c r="C37" s="18"/>
      <c r="D37" s="27"/>
      <c r="E37" s="23"/>
      <c r="F37" s="23"/>
      <c r="M37" s="11" t="s">
        <v>109</v>
      </c>
      <c r="N37"/>
      <c r="O37"/>
      <c r="P37"/>
    </row>
    <row r="38" spans="2:16">
      <c r="B38" s="24">
        <v>22</v>
      </c>
      <c r="C38" s="18"/>
      <c r="D38" s="27"/>
      <c r="E38" s="23"/>
      <c r="F38" s="23"/>
      <c r="M38" s="11"/>
      <c r="N38"/>
      <c r="O38"/>
      <c r="P38"/>
    </row>
    <row r="39" spans="2:16">
      <c r="B39" s="24">
        <v>23</v>
      </c>
      <c r="C39" s="18"/>
      <c r="D39" s="27"/>
      <c r="E39" s="23"/>
      <c r="F39" s="23"/>
      <c r="M39" s="11"/>
      <c r="N39"/>
      <c r="O39"/>
      <c r="P39"/>
    </row>
    <row r="40" spans="2:16">
      <c r="B40" s="24">
        <v>24</v>
      </c>
      <c r="C40" s="18"/>
      <c r="D40" s="27"/>
      <c r="E40" s="23"/>
      <c r="F40" s="23"/>
      <c r="M40" s="11"/>
      <c r="N40"/>
      <c r="O40"/>
      <c r="P40"/>
    </row>
    <row r="41" spans="2:16">
      <c r="B41" s="24">
        <v>25</v>
      </c>
      <c r="C41" s="18"/>
      <c r="D41" s="27"/>
      <c r="E41" s="23"/>
      <c r="F41" s="23"/>
      <c r="M41" s="11"/>
      <c r="N41"/>
      <c r="O41"/>
      <c r="P41"/>
    </row>
    <row r="42" spans="2:16">
      <c r="B42" s="24">
        <v>26</v>
      </c>
      <c r="C42" s="18"/>
      <c r="D42" s="27"/>
      <c r="E42" s="23"/>
      <c r="F42" s="23"/>
      <c r="M42" s="11"/>
      <c r="N42"/>
      <c r="O42"/>
      <c r="P42"/>
    </row>
    <row r="43" spans="2:16">
      <c r="B43" s="24">
        <v>27</v>
      </c>
      <c r="C43" s="18"/>
      <c r="D43" s="27"/>
      <c r="E43" s="23"/>
      <c r="F43" s="23"/>
      <c r="M43" s="11"/>
      <c r="N43"/>
      <c r="O43"/>
      <c r="P43"/>
    </row>
    <row r="44" spans="2:16">
      <c r="B44" s="24">
        <v>28</v>
      </c>
      <c r="C44" s="18"/>
      <c r="D44" s="27"/>
      <c r="E44" s="23"/>
      <c r="F44" s="23"/>
      <c r="M44" s="11"/>
      <c r="N44"/>
      <c r="O44"/>
      <c r="P44"/>
    </row>
    <row r="45" spans="2:16">
      <c r="B45" s="24">
        <v>29</v>
      </c>
      <c r="C45" s="18"/>
      <c r="D45" s="27"/>
      <c r="E45" s="23"/>
      <c r="F45" s="23"/>
      <c r="M45" s="11"/>
      <c r="N45"/>
      <c r="O45"/>
      <c r="P45"/>
    </row>
    <row r="46" spans="2:16">
      <c r="B46" s="24">
        <v>30</v>
      </c>
      <c r="C46" s="18"/>
      <c r="D46" s="27"/>
      <c r="E46" s="23"/>
      <c r="F46" s="23"/>
      <c r="M46" s="11"/>
      <c r="N46"/>
      <c r="O46"/>
      <c r="P46"/>
    </row>
    <row r="47" spans="2:16">
      <c r="B47" s="109" t="s">
        <v>121</v>
      </c>
      <c r="C47" s="109"/>
      <c r="D47" s="109"/>
      <c r="E47" s="109"/>
      <c r="F47" s="109"/>
      <c r="M47" s="11"/>
      <c r="N47"/>
      <c r="O47"/>
      <c r="P47"/>
    </row>
    <row r="48" spans="2:16" ht="45">
      <c r="B48" s="38" t="s">
        <v>122</v>
      </c>
      <c r="C48" s="38" t="s">
        <v>87</v>
      </c>
      <c r="D48" s="39" t="s">
        <v>123</v>
      </c>
      <c r="E48" s="39" t="s">
        <v>119</v>
      </c>
      <c r="F48" s="39" t="s">
        <v>120</v>
      </c>
      <c r="M48" s="11"/>
      <c r="N48"/>
      <c r="O48"/>
      <c r="P48"/>
    </row>
    <row r="49" spans="2:16">
      <c r="B49" s="24">
        <v>1</v>
      </c>
      <c r="C49" s="18"/>
      <c r="D49" s="27"/>
      <c r="E49" s="23"/>
      <c r="F49" s="23"/>
      <c r="M49" s="11"/>
      <c r="N49"/>
      <c r="O49"/>
      <c r="P49"/>
    </row>
    <row r="50" spans="2:16">
      <c r="B50" s="24">
        <v>2</v>
      </c>
      <c r="C50" s="18"/>
      <c r="D50" s="27"/>
      <c r="E50" s="23"/>
      <c r="F50" s="23"/>
      <c r="M50" s="11"/>
      <c r="N50"/>
      <c r="O50"/>
      <c r="P50"/>
    </row>
    <row r="51" spans="2:16">
      <c r="B51" s="24">
        <v>3</v>
      </c>
      <c r="C51" s="18"/>
      <c r="D51" s="27"/>
      <c r="E51" s="23"/>
      <c r="F51" s="23"/>
      <c r="M51" s="11"/>
      <c r="N51"/>
      <c r="O51"/>
      <c r="P51"/>
    </row>
    <row r="52" spans="2:16">
      <c r="B52" s="24">
        <v>4</v>
      </c>
      <c r="C52" s="18"/>
      <c r="D52" s="27"/>
      <c r="E52" s="23"/>
      <c r="F52" s="23"/>
      <c r="M52" s="11"/>
      <c r="N52"/>
      <c r="O52"/>
      <c r="P52"/>
    </row>
    <row r="53" spans="2:16">
      <c r="B53" s="24">
        <v>5</v>
      </c>
      <c r="C53" s="18"/>
      <c r="D53" s="27"/>
      <c r="E53" s="23"/>
      <c r="F53" s="23"/>
      <c r="M53" s="11"/>
      <c r="N53"/>
      <c r="O53"/>
      <c r="P53"/>
    </row>
    <row r="54" spans="2:16">
      <c r="B54" s="24">
        <v>6</v>
      </c>
      <c r="C54" s="18"/>
      <c r="D54" s="27"/>
      <c r="E54" s="23"/>
      <c r="F54" s="23"/>
      <c r="M54" s="11"/>
      <c r="N54"/>
      <c r="O54"/>
      <c r="P54"/>
    </row>
    <row r="55" spans="2:16">
      <c r="B55" s="24">
        <v>7</v>
      </c>
      <c r="C55" s="18"/>
      <c r="D55" s="27"/>
      <c r="E55" s="23"/>
      <c r="F55" s="23"/>
      <c r="M55" s="11"/>
      <c r="N55"/>
      <c r="O55"/>
      <c r="P55"/>
    </row>
    <row r="56" spans="2:16">
      <c r="B56" s="24">
        <v>8</v>
      </c>
      <c r="C56" s="18"/>
      <c r="D56" s="27"/>
      <c r="E56" s="23"/>
      <c r="F56" s="23"/>
      <c r="M56" s="11"/>
      <c r="N56"/>
      <c r="O56"/>
      <c r="P56"/>
    </row>
    <row r="57" spans="2:16">
      <c r="B57" s="24">
        <v>9</v>
      </c>
      <c r="C57" s="18"/>
      <c r="D57" s="27"/>
      <c r="E57" s="23"/>
      <c r="F57" s="23"/>
      <c r="M57" s="11"/>
      <c r="N57"/>
      <c r="O57"/>
      <c r="P57"/>
    </row>
    <row r="58" spans="2:16">
      <c r="B58" s="24">
        <v>10</v>
      </c>
      <c r="C58" s="18"/>
      <c r="D58" s="27"/>
      <c r="E58" s="23"/>
      <c r="F58" s="23"/>
      <c r="M58" s="11"/>
      <c r="N58"/>
      <c r="O58"/>
      <c r="P58"/>
    </row>
    <row r="59" spans="2:16">
      <c r="F59" s="10"/>
      <c r="M59" s="11" t="s">
        <v>79</v>
      </c>
      <c r="N59"/>
      <c r="O59"/>
      <c r="P59"/>
    </row>
    <row r="60" spans="2:16">
      <c r="F60" s="10"/>
      <c r="N60"/>
      <c r="O60"/>
      <c r="P60"/>
    </row>
    <row r="61" spans="2:16">
      <c r="F61" s="10"/>
      <c r="J61" s="19"/>
      <c r="N61"/>
      <c r="O61"/>
      <c r="P61"/>
    </row>
    <row r="62" spans="2:16">
      <c r="B62" s="109" t="s">
        <v>93</v>
      </c>
      <c r="C62" s="109"/>
      <c r="J62" s="19"/>
      <c r="N62"/>
      <c r="O62"/>
      <c r="P62"/>
    </row>
    <row r="63" spans="2:16">
      <c r="B63" s="25" t="s">
        <v>94</v>
      </c>
      <c r="C63" s="25" t="s">
        <v>95</v>
      </c>
      <c r="J63" s="19"/>
      <c r="N63"/>
      <c r="O63"/>
      <c r="P63"/>
    </row>
    <row r="64" spans="2:16">
      <c r="B64" s="24" t="s">
        <v>96</v>
      </c>
      <c r="C64" s="26"/>
      <c r="J64" s="19"/>
      <c r="K64"/>
      <c r="L64"/>
      <c r="M64"/>
      <c r="N64"/>
      <c r="O64"/>
      <c r="P64"/>
    </row>
    <row r="65" spans="2:16">
      <c r="B65" s="24" t="s">
        <v>97</v>
      </c>
      <c r="C65" s="26"/>
      <c r="J65" s="19"/>
      <c r="K65"/>
      <c r="L65"/>
      <c r="M65"/>
      <c r="N65"/>
      <c r="O65"/>
      <c r="P65"/>
    </row>
    <row r="66" spans="2:16">
      <c r="B66" s="24" t="s">
        <v>98</v>
      </c>
      <c r="C66" s="26"/>
      <c r="J66" s="19"/>
      <c r="K66"/>
      <c r="L66"/>
      <c r="M66"/>
      <c r="N66"/>
      <c r="O66"/>
      <c r="P66"/>
    </row>
    <row r="67" spans="2:16">
      <c r="B67" s="24" t="s">
        <v>99</v>
      </c>
      <c r="C67" s="26"/>
      <c r="J67" s="19"/>
      <c r="K67"/>
      <c r="L67"/>
      <c r="M67"/>
      <c r="N67"/>
      <c r="O67"/>
      <c r="P67"/>
    </row>
    <row r="68" spans="2:16">
      <c r="B68" s="24" t="s">
        <v>100</v>
      </c>
      <c r="C68" s="26"/>
      <c r="K68"/>
      <c r="L68"/>
      <c r="M68"/>
      <c r="N68"/>
      <c r="O68"/>
      <c r="P68"/>
    </row>
    <row r="69" spans="2:16">
      <c r="B69" s="24" t="s">
        <v>101</v>
      </c>
      <c r="C69" s="26"/>
      <c r="K69"/>
      <c r="L69"/>
      <c r="M69"/>
      <c r="N69"/>
      <c r="O69"/>
      <c r="P69"/>
    </row>
    <row r="70" spans="2:16">
      <c r="B70" s="24" t="s">
        <v>102</v>
      </c>
      <c r="C70" s="26"/>
      <c r="K70"/>
      <c r="L70"/>
      <c r="M70"/>
      <c r="N70"/>
      <c r="O70"/>
      <c r="P70"/>
    </row>
    <row r="71" spans="2:16">
      <c r="B71" s="24" t="s">
        <v>103</v>
      </c>
      <c r="C71" s="26"/>
      <c r="K71"/>
      <c r="L71"/>
      <c r="M71"/>
      <c r="N71"/>
      <c r="O71"/>
      <c r="P71"/>
    </row>
    <row r="72" spans="2:16">
      <c r="B72" s="24" t="s">
        <v>104</v>
      </c>
      <c r="C72" s="26"/>
      <c r="K72"/>
      <c r="L72"/>
      <c r="M72"/>
      <c r="N72"/>
      <c r="O72"/>
      <c r="P72"/>
    </row>
    <row r="73" spans="2:16">
      <c r="B73" s="24" t="s">
        <v>105</v>
      </c>
      <c r="C73" s="26"/>
    </row>
    <row r="74" spans="2:16">
      <c r="B74" s="24" t="s">
        <v>106</v>
      </c>
      <c r="C74" s="26"/>
    </row>
    <row r="75" spans="2:16">
      <c r="B75" s="24" t="s">
        <v>107</v>
      </c>
      <c r="C75" s="26"/>
    </row>
    <row r="76" spans="2:16"/>
    <row r="77" spans="2:16"/>
    <row r="78" spans="2:16">
      <c r="B78" s="109" t="s">
        <v>124</v>
      </c>
      <c r="C78" s="109"/>
      <c r="D78" s="109"/>
      <c r="E78" s="109"/>
      <c r="F78" s="109"/>
      <c r="G78" s="109"/>
      <c r="H78" s="109"/>
      <c r="I78" s="109"/>
    </row>
    <row r="79" spans="2:16" ht="15.75" thickBot="1">
      <c r="B79" s="25" t="s">
        <v>125</v>
      </c>
      <c r="C79" s="25" t="s">
        <v>126</v>
      </c>
      <c r="D79" s="25" t="s">
        <v>127</v>
      </c>
      <c r="E79" s="114" t="s">
        <v>128</v>
      </c>
      <c r="F79" s="114"/>
      <c r="G79" s="114"/>
      <c r="H79" s="114"/>
      <c r="I79" s="114"/>
    </row>
    <row r="80" spans="2:16" ht="16.5" thickTop="1" thickBot="1">
      <c r="B80" s="14" t="s">
        <v>129</v>
      </c>
      <c r="C80" s="33">
        <v>0</v>
      </c>
      <c r="D80" s="35"/>
      <c r="E80" s="115"/>
      <c r="F80" s="116"/>
      <c r="G80" s="116"/>
      <c r="H80" s="116"/>
      <c r="I80" s="117"/>
    </row>
    <row r="81" spans="2:9" ht="15.75" thickTop="1">
      <c r="B81" s="14" t="s">
        <v>130</v>
      </c>
      <c r="C81" s="36"/>
      <c r="D81" s="35"/>
      <c r="E81" s="115"/>
      <c r="F81" s="116"/>
      <c r="G81" s="116"/>
      <c r="H81" s="116"/>
      <c r="I81" s="117"/>
    </row>
    <row r="82" spans="2:9">
      <c r="B82" s="14" t="s">
        <v>131</v>
      </c>
      <c r="C82" s="36"/>
      <c r="D82" s="35"/>
      <c r="E82" s="115"/>
      <c r="F82" s="116"/>
      <c r="G82" s="116"/>
      <c r="H82" s="116"/>
      <c r="I82" s="117"/>
    </row>
    <row r="83" spans="2:9"/>
    <row r="84" spans="2:9"/>
    <row r="85" spans="2:9"/>
    <row r="86" spans="2:9">
      <c r="B86" s="16" t="s">
        <v>132</v>
      </c>
    </row>
    <row r="87" spans="2:9">
      <c r="B87" s="110"/>
      <c r="C87" s="110"/>
      <c r="D87" s="110"/>
      <c r="E87" s="110"/>
      <c r="F87" s="110"/>
    </row>
    <row r="88" spans="2:9">
      <c r="B88" s="110"/>
      <c r="C88" s="110"/>
      <c r="D88" s="110"/>
      <c r="E88" s="110"/>
      <c r="F88" s="110"/>
    </row>
    <row r="89" spans="2:9">
      <c r="B89" s="110"/>
      <c r="C89" s="110"/>
      <c r="D89" s="110"/>
      <c r="E89" s="110"/>
      <c r="F89" s="110"/>
    </row>
    <row r="90" spans="2:9">
      <c r="B90" s="110"/>
      <c r="C90" s="110"/>
      <c r="D90" s="110"/>
      <c r="E90" s="110"/>
      <c r="F90" s="110"/>
    </row>
    <row r="91" spans="2:9">
      <c r="B91" s="110"/>
      <c r="C91" s="110"/>
      <c r="D91" s="110"/>
      <c r="E91" s="110"/>
      <c r="F91" s="110"/>
    </row>
    <row r="92" spans="2:9">
      <c r="B92" s="110"/>
      <c r="C92" s="110"/>
      <c r="D92" s="110"/>
      <c r="E92" s="110"/>
      <c r="F92" s="110"/>
    </row>
    <row r="93" spans="2:9">
      <c r="B93" s="110"/>
      <c r="C93" s="110"/>
      <c r="D93" s="110"/>
      <c r="E93" s="110"/>
      <c r="F93" s="110"/>
    </row>
    <row r="94" spans="2:9">
      <c r="B94" s="110"/>
      <c r="C94" s="110"/>
      <c r="D94" s="110"/>
      <c r="E94" s="110"/>
      <c r="F94" s="110"/>
    </row>
    <row r="95" spans="2:9">
      <c r="B95" s="110"/>
      <c r="C95" s="110"/>
      <c r="D95" s="110"/>
      <c r="E95" s="110"/>
      <c r="F95" s="110"/>
    </row>
    <row r="96" spans="2:9">
      <c r="B96" s="110"/>
      <c r="C96" s="110"/>
      <c r="D96" s="110"/>
      <c r="E96" s="110"/>
      <c r="F96" s="110"/>
    </row>
    <row r="97" spans="2:6">
      <c r="B97" s="110"/>
      <c r="C97" s="110"/>
      <c r="D97" s="110"/>
      <c r="E97" s="110"/>
      <c r="F97" s="110"/>
    </row>
    <row r="98" spans="2:6">
      <c r="B98" s="110"/>
      <c r="C98" s="110"/>
      <c r="D98" s="110"/>
      <c r="E98" s="110"/>
      <c r="F98" s="110"/>
    </row>
    <row r="99" spans="2:6">
      <c r="B99" s="110"/>
      <c r="C99" s="110"/>
      <c r="D99" s="110"/>
      <c r="E99" s="110"/>
      <c r="F99" s="110"/>
    </row>
    <row r="100" spans="2:6">
      <c r="B100" s="110"/>
      <c r="C100" s="110"/>
      <c r="D100" s="110"/>
      <c r="E100" s="110"/>
      <c r="F100" s="110"/>
    </row>
    <row r="101" spans="2:6">
      <c r="B101" s="110"/>
      <c r="C101" s="110"/>
      <c r="D101" s="110"/>
      <c r="E101" s="110"/>
      <c r="F101" s="110"/>
    </row>
    <row r="102" spans="2:6">
      <c r="B102" s="110"/>
      <c r="C102" s="110"/>
      <c r="D102" s="110"/>
      <c r="E102" s="110"/>
      <c r="F102" s="110"/>
    </row>
    <row r="103" spans="2:6">
      <c r="B103" s="110"/>
      <c r="C103" s="110"/>
      <c r="D103" s="110"/>
      <c r="E103" s="110"/>
      <c r="F103" s="110"/>
    </row>
    <row r="104" spans="2:6">
      <c r="B104" s="110"/>
      <c r="C104" s="110"/>
      <c r="D104" s="110"/>
      <c r="E104" s="110"/>
      <c r="F104" s="110"/>
    </row>
    <row r="105" spans="2:6">
      <c r="B105" s="110"/>
      <c r="C105" s="110"/>
      <c r="D105" s="110"/>
      <c r="E105" s="110"/>
      <c r="F105" s="110"/>
    </row>
    <row r="106" spans="2:6">
      <c r="B106" s="110"/>
      <c r="C106" s="110"/>
      <c r="D106" s="110"/>
      <c r="E106" s="110"/>
      <c r="F106" s="110"/>
    </row>
    <row r="107" spans="2:6"/>
    <row r="108" spans="2:6"/>
    <row r="109" spans="2:6"/>
    <row r="110" spans="2:6"/>
    <row r="111" spans="2:6"/>
    <row r="112" spans="2:6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</sheetData>
  <sheetProtection password="DFD1" sheet="1" objects="1" scenarios="1"/>
  <protectedRanges>
    <protectedRange sqref="C64:C75" name="Range4"/>
    <protectedRange sqref="C17:F58" name="Range3"/>
    <protectedRange sqref="C10:C11" name="Range1_1"/>
  </protectedRanges>
  <mergeCells count="10">
    <mergeCell ref="B7:F7"/>
    <mergeCell ref="B87:F106"/>
    <mergeCell ref="C9:E9"/>
    <mergeCell ref="B62:C62"/>
    <mergeCell ref="B47:F47"/>
    <mergeCell ref="B78:I78"/>
    <mergeCell ref="E79:I79"/>
    <mergeCell ref="E80:I80"/>
    <mergeCell ref="E81:I81"/>
    <mergeCell ref="E82:I82"/>
  </mergeCells>
  <dataValidations count="16">
    <dataValidation allowBlank="1" showInputMessage="1" showErrorMessage="1" prompt="If the resource has varying capacity by month, please specify here." sqref="C64" xr:uid="{00000000-0002-0000-0700-000000000000}"/>
    <dataValidation allowBlank="1" showInputMessage="1" showErrorMessage="1" prompt="Enter the annual variable costs rate. May include O&amp;M, warranty costs, etc." sqref="F17" xr:uid="{00000000-0002-0000-0700-000001000000}"/>
    <dataValidation allowBlank="1" showInputMessage="1" showErrorMessage="1" prompt="Enter the capacity of the resource for each year. If the capacity varies by month, enter in the &quot;monthly&quot; section below" sqref="D17" xr:uid="{00000000-0002-0000-0700-000002000000}"/>
    <dataValidation allowBlank="1" showInputMessage="1" showErrorMessage="1" prompt="Enter the calender year of the proposed contract" sqref="C17 C19 C21 C23 C25 C27 C29 C31 C33 C35 C37 C39 C41 C43 C45:C56" xr:uid="{00000000-0002-0000-0700-000003000000}"/>
    <dataValidation allowBlank="1" showInputMessage="1" showErrorMessage="1" prompt="Enter the proposed end date of the contract" sqref="C11" xr:uid="{00000000-0002-0000-0700-000004000000}"/>
    <dataValidation allowBlank="1" showInputMessage="1" showErrorMessage="1" prompt="Provide a brief description of the differentiating factors for each bid variation. (e.g - Escalating capacity payment, no VOM, partial project capacity)" sqref="C9:E9" xr:uid="{00000000-0002-0000-0700-000005000000}"/>
    <dataValidation allowBlank="1" showInputMessage="1" showErrorMessage="1" prompt="Enter a unique number (Integers only, e.g - 1,2,3,etc.) for each bid variation offered for a project. Do not include alpha variants (1a, 1b, etc.)" sqref="C8" xr:uid="{00000000-0002-0000-0700-000006000000}"/>
    <dataValidation allowBlank="1" showInputMessage="1" showErrorMessage="1" prompt="Enter the total annual undiscounted revenue requirement in $ for each applicable year. " sqref="E17" xr:uid="{00000000-0002-0000-0700-000007000000}"/>
    <dataValidation allowBlank="1" showInputMessage="1" showErrorMessage="1" prompt="Enter the space requirments for a 1 MW, 4MWh block of the proposed technology." sqref="C13" xr:uid="{00000000-0002-0000-0700-000008000000}"/>
    <dataValidation allowBlank="1" showInputMessage="1" showErrorMessage="1" prompt="Enter the average amount of capacity avilable during other outages. " sqref="C82" xr:uid="{00000000-0002-0000-0700-000009000000}"/>
    <dataValidation allowBlank="1" showInputMessage="1" showErrorMessage="1" prompt="Enter the average annual number of full outage hours." sqref="D80" xr:uid="{00000000-0002-0000-0700-00000A000000}"/>
    <dataValidation allowBlank="1" showInputMessage="1" showErrorMessage="1" prompt="Enter the average annual number of other outage hours." sqref="D82" xr:uid="{00000000-0002-0000-0700-00000B000000}"/>
    <dataValidation allowBlank="1" showInputMessage="1" showErrorMessage="1" prompt="Enter the average annual number of partial outage hours." sqref="D81" xr:uid="{00000000-0002-0000-0700-00000C000000}"/>
    <dataValidation allowBlank="1" showInputMessage="1" showErrorMessage="1" prompt="Please include any other pricing or capacity details that cannot be described in the other entry fields" sqref="B87:F106" xr:uid="{00000000-0002-0000-0700-00000D000000}"/>
    <dataValidation allowBlank="1" showInputMessage="1" showErrorMessage="1" prompt="Enter the proposed start date of the contract." sqref="C10" xr:uid="{00000000-0002-0000-0700-00000E000000}"/>
    <dataValidation allowBlank="1" showInputMessage="1" showErrorMessage="1" prompt="Enter the average amount of capacity (as a % of total capacity) available during partial outages. " sqref="C81" xr:uid="{00000000-0002-0000-0700-00000F000000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02C73817DF8E43B2485FC82CF47068" ma:contentTypeVersion="12" ma:contentTypeDescription="Create a new document." ma:contentTypeScope="" ma:versionID="9a506acfafd76aeb5bcaac95a5ea498e">
  <xsd:schema xmlns:xsd="http://www.w3.org/2001/XMLSchema" xmlns:xs="http://www.w3.org/2001/XMLSchema" xmlns:p="http://schemas.microsoft.com/office/2006/metadata/properties" xmlns:ns2="aa9cc406-db40-4349-9e9d-431f3b1088fa" xmlns:ns3="d5efbac0-be1b-4e89-a255-b18d7ae9ae09" targetNamespace="http://schemas.microsoft.com/office/2006/metadata/properties" ma:root="true" ma:fieldsID="301b51566a1d4f987bf567c36b0723db" ns2:_="" ns3:_="">
    <xsd:import namespace="aa9cc406-db40-4349-9e9d-431f3b1088fa"/>
    <xsd:import namespace="d5efbac0-be1b-4e89-a255-b18d7ae9a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9cc406-db40-4349-9e9d-431f3b1088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199c8f0f-62e3-48c7-84e8-4daf5ce6c2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fbac0-be1b-4e89-a255-b18d7ae9ae0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5e25415-9409-45b8-9839-62523fde37db}" ma:internalName="TaxCatchAll" ma:showField="CatchAllData" ma:web="d5efbac0-be1b-4e89-a255-b18d7ae9a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efbac0-be1b-4e89-a255-b18d7ae9ae09" xsi:nil="true"/>
    <lcf76f155ced4ddcb4097134ff3c332f xmlns="aa9cc406-db40-4349-9e9d-431f3b1088f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BE41737-30A7-4198-84D1-82C4CF83C2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659415-7733-4075-B41A-CA5D4F5F80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9cc406-db40-4349-9e9d-431f3b1088fa"/>
    <ds:schemaRef ds:uri="d5efbac0-be1b-4e89-a255-b18d7ae9a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233CA4-C4A7-49D3-84C7-D868F3648A12}">
  <ds:schemaRefs>
    <ds:schemaRef ds:uri="http://schemas.microsoft.com/office/2006/metadata/properties"/>
    <ds:schemaRef ds:uri="http://schemas.microsoft.com/office/infopath/2007/PartnerControls"/>
    <ds:schemaRef ds:uri="d5efbac0-be1b-4e89-a255-b18d7ae9ae09"/>
    <ds:schemaRef ds:uri="aa9cc406-db40-4349-9e9d-431f3b1088f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Version</vt:lpstr>
      <vt:lpstr>1. Instructions</vt:lpstr>
      <vt:lpstr>2. Contact Information</vt:lpstr>
      <vt:lpstr>3. Project Information</vt:lpstr>
      <vt:lpstr>5. ESSUOG Cap-Price </vt:lpstr>
    </vt:vector>
  </TitlesOfParts>
  <Manager/>
  <Company>Sempra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pjdefazi</dc:creator>
  <cp:keywords/>
  <dc:description/>
  <cp:lastModifiedBy>Chasse, Josh M - E&amp;FP</cp:lastModifiedBy>
  <cp:revision/>
  <dcterms:created xsi:type="dcterms:W3CDTF">2012-01-18T23:53:57Z</dcterms:created>
  <dcterms:modified xsi:type="dcterms:W3CDTF">2024-02-08T23:42:08Z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0x0101003202C73817DF8E43B2485FC82CF47068</vt:lpwstr>
  </property>
  <property fmtid="{D5CDD505-2E9C-101B-9397-08002B2CF9AE}" pid="3" name="{A44787D4-0540-4523-9961-78E4036D8C6D}">
    <vt:lpwstr>{F143900C-37B4-4D70-88A1-1005FCD69FF5}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