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defaultThemeVersion="124226"/>
  <workbookProtection workbookPassword="DFD1" lockStructure="1"/>
  <bookViews>
    <workbookView xWindow="240" yWindow="30" windowWidth="23130" windowHeight="9855" tabRatio="809" firstSheet="1" activeTab="1"/>
  </bookViews>
  <sheets>
    <sheet name="Lists" sheetId="15" state="hidden" r:id="rId1"/>
    <sheet name="1. Instructions" sheetId="13" r:id="rId2"/>
    <sheet name="2. Bidder Information" sheetId="12" r:id="rId3"/>
    <sheet name="3. Project Description" sheetId="14" r:id="rId4"/>
    <sheet name="4. Capacity and Price" sheetId="16" r:id="rId5"/>
    <sheet name="5. Operating Parameters" sheetId="18" r:id="rId6"/>
    <sheet name="6. Variable Costs" sheetId="19" r:id="rId7"/>
  </sheets>
  <calcPr calcId="145621"/>
</workbook>
</file>

<file path=xl/calcChain.xml><?xml version="1.0" encoding="utf-8"?>
<calcChain xmlns="http://schemas.openxmlformats.org/spreadsheetml/2006/main">
  <c r="D105" i="18" l="1"/>
  <c r="C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105" i="18" l="1"/>
  <c r="D6" i="19" l="1"/>
  <c r="D5" i="18"/>
  <c r="B4" i="19" l="1"/>
  <c r="B3" i="19"/>
  <c r="B2" i="18"/>
  <c r="B1" i="18"/>
  <c r="B4" i="16" l="1"/>
  <c r="B3" i="16"/>
  <c r="C12" i="16"/>
  <c r="B4" i="14"/>
  <c r="B3" i="14"/>
  <c r="B4" i="12"/>
  <c r="B3" i="12"/>
</calcChain>
</file>

<file path=xl/comments1.xml><?xml version="1.0" encoding="utf-8"?>
<comments xmlns="http://schemas.openxmlformats.org/spreadsheetml/2006/main">
  <authors>
    <author>pjdefazi</author>
  </authors>
  <commentList>
    <comment ref="H10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2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3" authorId="0">
      <text>
        <r>
          <rPr>
            <b/>
            <sz val="14"/>
            <color indexed="81"/>
            <rFont val="Calibri"/>
            <family val="2"/>
          </rPr>
          <t>Provide unsecured debt rating. If the entity does not have a rating, then a corporate credit rating or long term issue rating is okay.</t>
        </r>
      </text>
    </comment>
    <comment ref="H36" authorId="0">
      <text>
        <r>
          <rPr>
            <b/>
            <sz val="14"/>
            <color indexed="81"/>
            <rFont val="Calibri"/>
            <family val="2"/>
          </rPr>
          <t>Example: Delaware Limited Liability Company</t>
        </r>
      </text>
    </comment>
    <comment ref="H39" authorId="0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40" authorId="0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41" authorId="0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<sst xmlns="http://schemas.openxmlformats.org/spreadsheetml/2006/main" count="338" uniqueCount="216">
  <si>
    <t>Year</t>
  </si>
  <si>
    <t>Other</t>
  </si>
  <si>
    <t>Yes</t>
  </si>
  <si>
    <t>Page 2</t>
  </si>
  <si>
    <t>Contact Information</t>
  </si>
  <si>
    <t>Primary Contact Information:</t>
  </si>
  <si>
    <t>Moody's</t>
  </si>
  <si>
    <t>S&amp;P</t>
  </si>
  <si>
    <t>Name:</t>
  </si>
  <si>
    <t>Aa3 or above</t>
  </si>
  <si>
    <t>AA- or above</t>
  </si>
  <si>
    <t>Title:</t>
  </si>
  <si>
    <t>A1, A2, A3</t>
  </si>
  <si>
    <t>A+, A, A-</t>
  </si>
  <si>
    <t>Company:</t>
  </si>
  <si>
    <t>Baa1</t>
  </si>
  <si>
    <t>BBB+</t>
  </si>
  <si>
    <t>E-Mail:</t>
  </si>
  <si>
    <t>Baa2</t>
  </si>
  <si>
    <t>BBB</t>
  </si>
  <si>
    <t>Phone Number:</t>
  </si>
  <si>
    <t>Baa3</t>
  </si>
  <si>
    <t>BBB-</t>
  </si>
  <si>
    <t>N/A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</si>
  <si>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</si>
  <si>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</si>
  <si>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</si>
  <si>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</si>
  <si>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</si>
  <si>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</si>
  <si>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</si>
  <si>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Credit Ratings</t>
  </si>
  <si>
    <t>Fitch</t>
  </si>
  <si>
    <t>Other Please Specify</t>
  </si>
  <si>
    <t>State of Business Registration</t>
  </si>
  <si>
    <t>General Information</t>
  </si>
  <si>
    <t>Bidder or Contact listed above is an affiliate of SDG&amp;E?</t>
  </si>
  <si>
    <t>Bidder or Contact listed above has one or more contracts with SDG&amp;E?</t>
  </si>
  <si>
    <t>No</t>
  </si>
  <si>
    <t>Bidder or Sponsor is certified as a Diverse Business Entity (DBE)?</t>
  </si>
  <si>
    <t>Page 1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</si>
  <si>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</si>
  <si>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</si>
  <si>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</si>
  <si>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</si>
  <si>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</si>
  <si>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</si>
  <si>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</si>
  <si>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</si>
  <si>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Fill out all fields in the units requested</t>
  </si>
  <si>
    <t>- Do not add, change, or move any cells, rows, columns or worksheets in the workbook</t>
  </si>
  <si>
    <t>Page 3</t>
  </si>
  <si>
    <t>Project Description</t>
  </si>
  <si>
    <t>Project Name:</t>
  </si>
  <si>
    <t>Deliverability restrictions:</t>
  </si>
  <si>
    <t>Interconnection Status:</t>
  </si>
  <si>
    <t>Brief Description of Project:</t>
  </si>
  <si>
    <t>Generating Unit Technology</t>
  </si>
  <si>
    <t>Fuel Type</t>
  </si>
  <si>
    <t>Natural Gas</t>
  </si>
  <si>
    <t>Prime Mover Technology</t>
  </si>
  <si>
    <t>Turbine Configuration</t>
  </si>
  <si>
    <t>LMS6000</t>
  </si>
  <si>
    <t>LMS100</t>
  </si>
  <si>
    <t>7FA</t>
  </si>
  <si>
    <t>501F</t>
  </si>
  <si>
    <t>107H</t>
  </si>
  <si>
    <t>501FD</t>
  </si>
  <si>
    <t>V94.3a</t>
  </si>
  <si>
    <t>Gas Turbine</t>
  </si>
  <si>
    <t>Combined Cycle</t>
  </si>
  <si>
    <t>Gas Boiler</t>
  </si>
  <si>
    <t>Cogeneration</t>
  </si>
  <si>
    <t>Combined Cycle 1x1</t>
  </si>
  <si>
    <t>Combined Cycle 2x1</t>
  </si>
  <si>
    <t>Simple Cycle</t>
  </si>
  <si>
    <t>Conventional Gas</t>
  </si>
  <si>
    <t>Site Address:</t>
  </si>
  <si>
    <t>Generating Unit Technology:</t>
  </si>
  <si>
    <t>Primary Fuel Type:</t>
  </si>
  <si>
    <t>Prime Mover Technology:</t>
  </si>
  <si>
    <t>Turbine Configuration:</t>
  </si>
  <si>
    <t>230kV Substations</t>
  </si>
  <si>
    <t>Sycamore</t>
  </si>
  <si>
    <t>Penasquitos</t>
  </si>
  <si>
    <t>Miguel</t>
  </si>
  <si>
    <t>Mission</t>
  </si>
  <si>
    <t>Talega</t>
  </si>
  <si>
    <t>ECO</t>
  </si>
  <si>
    <t>Suncrest</t>
  </si>
  <si>
    <t>San Luis Rey</t>
  </si>
  <si>
    <t>San Onofre</t>
  </si>
  <si>
    <t>Encina</t>
  </si>
  <si>
    <t>Escondido</t>
  </si>
  <si>
    <t>Palomar</t>
  </si>
  <si>
    <t>Old Town</t>
  </si>
  <si>
    <t>Silvergate</t>
  </si>
  <si>
    <t>Otay Mesa</t>
  </si>
  <si>
    <t>Interconnection Queue Number:</t>
  </si>
  <si>
    <t>Page 4</t>
  </si>
  <si>
    <t>Bid Details</t>
  </si>
  <si>
    <t>Bid Number</t>
  </si>
  <si>
    <t>Bid Structure Description</t>
  </si>
  <si>
    <t>Contract Start Date</t>
  </si>
  <si>
    <t>Contract End Date</t>
  </si>
  <si>
    <t>Contract Term (years)</t>
  </si>
  <si>
    <t>Variable O&amp;M ($/MWh)</t>
  </si>
  <si>
    <t>Year of Term</t>
  </si>
  <si>
    <t>Capacity Payment ($/kW-yr)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</si>
  <si>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</si>
  <si>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</si>
  <si>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</si>
  <si>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</si>
  <si>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</si>
  <si>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</si>
  <si>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</si>
  <si>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</si>
  <si>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</si>
  <si>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</si>
  <si>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</si>
  <si>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</si>
  <si>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</si>
  <si>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</si>
  <si>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</si>
  <si>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Additional pricing details</t>
  </si>
  <si>
    <t>Expected Contract Capacity (MW)</t>
  </si>
  <si>
    <t>Nearest Substation:</t>
  </si>
  <si>
    <t>VOM Annual Escalation %</t>
  </si>
  <si>
    <t>2014 All-Source LCR RFO</t>
  </si>
  <si>
    <t>Fuel Conversion Factor:</t>
  </si>
  <si>
    <t>Nameplate Capacity:</t>
  </si>
  <si>
    <t>Other Fixed Payments ($/kW-yr)</t>
  </si>
  <si>
    <t/>
  </si>
  <si>
    <t>Generating Unit Name:</t>
  </si>
  <si>
    <t>Minimum Generation Capacity (MW):</t>
  </si>
  <si>
    <t>Maximum Generation Capacity (MW):</t>
  </si>
  <si>
    <t>Max capacity w/o duct burners (MW):</t>
  </si>
  <si>
    <t>Max capacity with duct burners (MW):</t>
  </si>
  <si>
    <t>Duct firing only available after the Generating Unit has been online for (# of hours):</t>
  </si>
  <si>
    <t>Minimum Down Time (minutes):</t>
  </si>
  <si>
    <t>Minimum Run Time (minutes):</t>
  </si>
  <si>
    <t>Restricted</t>
  </si>
  <si>
    <t>Number of Start-Ups</t>
  </si>
  <si>
    <t>Number of Run Hours</t>
  </si>
  <si>
    <t>Maximum Daily Start-Ups</t>
  </si>
  <si>
    <t>Maximum Daily Run Hours</t>
  </si>
  <si>
    <t>Maximum Weekly Start-Ups</t>
  </si>
  <si>
    <t>Maximum Weekly Run Hours</t>
  </si>
  <si>
    <t>Maximum Monthly Start-Ups</t>
  </si>
  <si>
    <t>Maximum Monthly Run Hours</t>
  </si>
  <si>
    <t>Maximum Yearly Start-Ups</t>
  </si>
  <si>
    <t>Maximum Yearly Run Hours</t>
  </si>
  <si>
    <t>Configuration Number</t>
  </si>
  <si>
    <t>Minimum Generation Capacity (MW)</t>
  </si>
  <si>
    <t>Maximum Generation Capacity (MW)</t>
  </si>
  <si>
    <t>Worst Operational Ramp Rate (MW/min)</t>
  </si>
  <si>
    <t>Best Operational Ramp Rate (MW/min)</t>
  </si>
  <si>
    <t>Description</t>
  </si>
  <si>
    <t>Ancillary Services are included:</t>
  </si>
  <si>
    <t>Black Start included:</t>
  </si>
  <si>
    <t>Quick Start:</t>
  </si>
  <si>
    <t>Regulation Up</t>
  </si>
  <si>
    <t>Regulation Down</t>
  </si>
  <si>
    <t>Lower MW</t>
  </si>
  <si>
    <t>Higher MW</t>
  </si>
  <si>
    <t>Regulation Ramp Rate (MW/min)</t>
  </si>
  <si>
    <t>A/S Minimum Capacity(MW)</t>
  </si>
  <si>
    <t>Spinning Reserve</t>
  </si>
  <si>
    <t>Non Spinning Reserve</t>
  </si>
  <si>
    <t>Operating Reserve Ramp Rate (MW/min)</t>
  </si>
  <si>
    <t>Contract Capacity</t>
  </si>
  <si>
    <t>Expected Contract Capacity (MW):</t>
  </si>
  <si>
    <t>Total Unit Dispatchable Range</t>
  </si>
  <si>
    <t>Unit Start Limitations</t>
  </si>
  <si>
    <t>Any additional restrictions that cannot be covered by the fields above</t>
  </si>
  <si>
    <t>Multi-Stage Configuration</t>
  </si>
  <si>
    <t>Ancillary Services: Note that a single configuration may have multiple Regup/down or Spin/Nspin ranges and ramps</t>
  </si>
  <si>
    <t>Any additional restrictions that cannot be covered by the above fields</t>
  </si>
  <si>
    <t>A/S Maximum Capacity (MW)</t>
  </si>
  <si>
    <t>Fast Start Unit</t>
  </si>
  <si>
    <t>Medium Start Unit</t>
  </si>
  <si>
    <t>Generating Unit Start Type:</t>
  </si>
  <si>
    <t>Start-Up Segment Number</t>
  </si>
  <si>
    <t>Registered Cooling Time (min):</t>
  </si>
  <si>
    <t>Start-Up Time (min):</t>
  </si>
  <si>
    <t>First Year Start-Up Charge ($/Start-Up)**:</t>
  </si>
  <si>
    <t>Start-Up Fuel (MMBtu):</t>
  </si>
  <si>
    <t xml:space="preserve"> Start-Up Aux Energy (MWh):</t>
  </si>
  <si>
    <t xml:space="preserve">** Start-Up Charge annual escalation factor (%): </t>
  </si>
  <si>
    <t>Upward Transition</t>
  </si>
  <si>
    <t>From Configuration Number</t>
  </si>
  <si>
    <t>To Configuration Number</t>
  </si>
  <si>
    <t xml:space="preserve">Maximum Daily Transitions </t>
  </si>
  <si>
    <t>Transition Ramp Time
(min)</t>
  </si>
  <si>
    <t>Notification Time (includes transition &amp; prep time)
(min)</t>
  </si>
  <si>
    <t>Fixed Transition Cost ($)</t>
  </si>
  <si>
    <t>Transition Fuel (MMBtu)</t>
  </si>
  <si>
    <t>Downward Transition</t>
  </si>
  <si>
    <t>Page 6</t>
  </si>
  <si>
    <t>Start-Up Information</t>
  </si>
  <si>
    <t>MSG Configuration Transition Matrix: MW levels will equal maximum generation capacity and minimum generation capacity of configurations unless an intra configuration transition is necessary</t>
  </si>
  <si>
    <t>Conventional Products Offer Form</t>
  </si>
  <si>
    <t>San Diego Gas and Electric Company (“SDG&amp;E”) is issuing this 2014 All Source RFO to meet the Local Capacity Requirement outlined in the 2012 LTPP Track 4 decision. As part of this requirement, this RFO solicits offers for Incremental Conventional Resources within the Local Capacity Area for SDG&amp;E.</t>
  </si>
  <si>
    <t>Interconnection Voltage(kV):</t>
  </si>
  <si>
    <t>Estimated Interconnection Costs($):</t>
  </si>
  <si>
    <t>Heat Rate Information</t>
  </si>
  <si>
    <t>Heat Rate (MMBtu/MWh) at Minimum Capacity</t>
  </si>
  <si>
    <t>Heat Rate (MMBtu/MWh) at Maximum Capacity</t>
  </si>
  <si>
    <t>Page 5</t>
  </si>
  <si>
    <t>Routine Maintenance and Testing</t>
  </si>
  <si>
    <t>Total (hours)</t>
  </si>
  <si>
    <t>No Outages allowed during this period</t>
  </si>
  <si>
    <t>Peak - HE 7-22 (hours)</t>
  </si>
  <si>
    <t>Non-Peak HE 1-6, 23, 24 (hours)</t>
  </si>
  <si>
    <t>- Complete all applicable fields in the "Bidder Information", "Project Description", "Capacity and Price",  "Operating Parameters", and "Variable Costs" worksheets</t>
  </si>
  <si>
    <t>Routine Maintenance and Testing - Additional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</si>
</sst>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_(* #,##0.0000_);_(* \(#,##0.00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indexed="8"/>
      <name val="Calibri"/>
      <family val="2"/>
    </font>
    <font>
      <sz val="14"/>
      <color indexed="63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Times New Roman"/>
      <family val="1"/>
    </font>
    <font>
      <sz val="11"/>
      <color theme="0"/>
      <name val="Calibri"/>
      <family val="2"/>
    </font>
    <font>
      <b/>
      <sz val="14"/>
      <color indexed="81"/>
      <name val="Calibri"/>
      <family val="2"/>
    </font>
    <font>
      <sz val="11"/>
      <name val="Calibri"/>
      <family val="2"/>
    </font>
    <font>
      <u/>
      <sz val="10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/>
  </cellStyleXfs>
  <cellXfs count="25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 applyFill="1" applyBorder="1" applyAlignment="1"/>
    <xf numFmtId="0" fontId="9" fillId="2" borderId="0" xfId="0" applyFont="1" applyFill="1"/>
    <xf numFmtId="0" fontId="0" fillId="2" borderId="0" xfId="0" applyFill="1"/>
    <xf numFmtId="0" fontId="9" fillId="0" borderId="0" xfId="0" applyFont="1"/>
    <xf numFmtId="0" fontId="10" fillId="0" borderId="0" xfId="0" applyFont="1"/>
    <xf numFmtId="0" fontId="0" fillId="4" borderId="4" xfId="0" applyFill="1" applyBorder="1"/>
    <xf numFmtId="0" fontId="11" fillId="0" borderId="0" xfId="0" applyFont="1" applyAlignment="1">
      <alignment horizontal="center" vertical="top" wrapText="1"/>
    </xf>
    <xf numFmtId="0" fontId="0" fillId="0" borderId="0" xfId="0" applyFill="1" applyBorder="1" applyAlignment="1">
      <alignment horizontal="left" indent="2"/>
    </xf>
    <xf numFmtId="0" fontId="0" fillId="0" borderId="0" xfId="0" applyFont="1" applyFill="1" applyBorder="1"/>
    <xf numFmtId="0" fontId="0" fillId="0" borderId="0" xfId="0" applyFill="1" applyBorder="1" applyAlignment="1">
      <alignment wrapText="1"/>
    </xf>
    <xf numFmtId="0" fontId="12" fillId="0" borderId="0" xfId="0" applyFont="1"/>
    <xf numFmtId="0" fontId="0" fillId="3" borderId="14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6" borderId="14" xfId="0" applyFont="1" applyFill="1" applyBorder="1" applyAlignment="1">
      <alignment horizontal="left"/>
    </xf>
    <xf numFmtId="0" fontId="14" fillId="4" borderId="4" xfId="0" applyFont="1" applyFill="1" applyBorder="1"/>
    <xf numFmtId="0" fontId="4" fillId="0" borderId="0" xfId="0" applyFont="1"/>
    <xf numFmtId="0" fontId="0" fillId="0" borderId="0" xfId="0" quotePrefix="1"/>
    <xf numFmtId="0" fontId="14" fillId="0" borderId="0" xfId="0" applyFont="1"/>
    <xf numFmtId="0" fontId="4" fillId="0" borderId="1" xfId="0" applyFont="1" applyBorder="1"/>
    <xf numFmtId="0" fontId="4" fillId="0" borderId="0" xfId="0" applyFont="1" applyBorder="1"/>
    <xf numFmtId="0" fontId="9" fillId="0" borderId="1" xfId="0" applyFont="1" applyBorder="1"/>
    <xf numFmtId="0" fontId="0" fillId="0" borderId="0" xfId="0" applyFont="1"/>
    <xf numFmtId="0" fontId="2" fillId="0" borderId="0" xfId="0" applyFont="1"/>
    <xf numFmtId="0" fontId="15" fillId="0" borderId="0" xfId="0" applyFont="1"/>
    <xf numFmtId="0" fontId="0" fillId="0" borderId="2" xfId="0" applyBorder="1"/>
    <xf numFmtId="14" fontId="0" fillId="3" borderId="16" xfId="0" applyNumberFormat="1" applyFill="1" applyBorder="1" applyAlignment="1">
      <alignment horizontal="left"/>
    </xf>
    <xf numFmtId="14" fontId="0" fillId="3" borderId="15" xfId="0" applyNumberFormat="1" applyFill="1" applyBorder="1" applyAlignment="1">
      <alignment horizontal="left"/>
    </xf>
    <xf numFmtId="166" fontId="0" fillId="6" borderId="14" xfId="0" applyNumberFormat="1" applyFont="1" applyFill="1" applyBorder="1" applyAlignment="1">
      <alignment horizontal="left"/>
    </xf>
    <xf numFmtId="0" fontId="5" fillId="0" borderId="0" xfId="0" applyFont="1"/>
    <xf numFmtId="0" fontId="0" fillId="0" borderId="1" xfId="0" applyBorder="1"/>
    <xf numFmtId="44" fontId="0" fillId="3" borderId="1" xfId="2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167" fontId="0" fillId="3" borderId="1" xfId="1" applyNumberFormat="1" applyFont="1" applyFill="1" applyBorder="1" applyAlignment="1">
      <alignment horizontal="right"/>
    </xf>
    <xf numFmtId="166" fontId="0" fillId="3" borderId="1" xfId="0" applyNumberForma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10" fontId="0" fillId="3" borderId="1" xfId="3" applyNumberFormat="1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Fill="1"/>
    <xf numFmtId="0" fontId="0" fillId="7" borderId="0" xfId="0" applyFill="1" applyBorder="1"/>
    <xf numFmtId="0" fontId="0" fillId="7" borderId="10" xfId="0" applyFill="1" applyBorder="1"/>
    <xf numFmtId="0" fontId="18" fillId="7" borderId="9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right"/>
    </xf>
    <xf numFmtId="0" fontId="19" fillId="7" borderId="0" xfId="0" applyFont="1" applyFill="1" applyBorder="1"/>
    <xf numFmtId="0" fontId="19" fillId="7" borderId="10" xfId="0" applyFont="1" applyFill="1" applyBorder="1" applyAlignment="1"/>
    <xf numFmtId="0" fontId="18" fillId="7" borderId="11" xfId="0" applyFont="1" applyFill="1" applyBorder="1" applyAlignment="1">
      <alignment horizontal="right"/>
    </xf>
    <xf numFmtId="0" fontId="18" fillId="7" borderId="12" xfId="0" applyFont="1" applyFill="1" applyBorder="1" applyAlignment="1">
      <alignment horizontal="right"/>
    </xf>
    <xf numFmtId="0" fontId="18" fillId="7" borderId="9" xfId="0" applyFont="1" applyFill="1" applyBorder="1" applyAlignment="1"/>
    <xf numFmtId="0" fontId="20" fillId="7" borderId="0" xfId="0" applyFont="1" applyFill="1" applyBorder="1" applyAlignment="1">
      <alignment horizontal="right"/>
    </xf>
    <xf numFmtId="0" fontId="0" fillId="7" borderId="13" xfId="0" applyFill="1" applyBorder="1"/>
    <xf numFmtId="0" fontId="0" fillId="7" borderId="7" xfId="0" applyFill="1" applyBorder="1" applyAlignment="1"/>
    <xf numFmtId="0" fontId="0" fillId="7" borderId="8" xfId="0" applyFill="1" applyBorder="1" applyAlignment="1"/>
    <xf numFmtId="0" fontId="0" fillId="7" borderId="0" xfId="0" applyFill="1" applyBorder="1" applyAlignment="1"/>
    <xf numFmtId="0" fontId="0" fillId="7" borderId="10" xfId="0" applyFill="1" applyBorder="1" applyAlignment="1"/>
    <xf numFmtId="0" fontId="0" fillId="7" borderId="12" xfId="0" applyFill="1" applyBorder="1" applyAlignment="1"/>
    <xf numFmtId="0" fontId="0" fillId="7" borderId="13" xfId="0" applyFill="1" applyBorder="1" applyAlignment="1"/>
    <xf numFmtId="0" fontId="19" fillId="7" borderId="9" xfId="0" applyFont="1" applyFill="1" applyBorder="1"/>
    <xf numFmtId="0" fontId="18" fillId="7" borderId="16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/>
    <xf numFmtId="0" fontId="0" fillId="8" borderId="15" xfId="0" applyFill="1" applyBorder="1" applyAlignment="1"/>
    <xf numFmtId="0" fontId="0" fillId="8" borderId="9" xfId="0" applyFill="1" applyBorder="1" applyAlignment="1"/>
    <xf numFmtId="0" fontId="0" fillId="8" borderId="17" xfId="0" applyFill="1" applyBorder="1" applyAlignment="1"/>
    <xf numFmtId="0" fontId="0" fillId="8" borderId="16" xfId="0" applyFill="1" applyBorder="1" applyAlignment="1"/>
    <xf numFmtId="0" fontId="18" fillId="0" borderId="1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7" borderId="7" xfId="0" applyFont="1" applyFill="1" applyBorder="1" applyAlignment="1">
      <alignment wrapText="1"/>
    </xf>
    <xf numFmtId="0" fontId="19" fillId="7" borderId="7" xfId="0" applyFont="1" applyFill="1" applyBorder="1"/>
    <xf numFmtId="0" fontId="0" fillId="7" borderId="8" xfId="0" applyFill="1" applyBorder="1"/>
    <xf numFmtId="0" fontId="19" fillId="7" borderId="11" xfId="0" applyFont="1" applyFill="1" applyBorder="1"/>
    <xf numFmtId="0" fontId="19" fillId="7" borderId="12" xfId="0" applyFont="1" applyFill="1" applyBorder="1"/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0" fillId="11" borderId="16" xfId="0" applyFill="1" applyBorder="1"/>
    <xf numFmtId="0" fontId="3" fillId="7" borderId="6" xfId="0" applyNumberFormat="1" applyFont="1" applyFill="1" applyBorder="1" applyAlignment="1">
      <alignment vertical="center"/>
    </xf>
    <xf numFmtId="0" fontId="3" fillId="7" borderId="7" xfId="0" applyNumberFormat="1" applyFont="1" applyFill="1" applyBorder="1" applyAlignment="1">
      <alignment vertical="center"/>
    </xf>
    <xf numFmtId="0" fontId="3" fillId="7" borderId="8" xfId="0" applyNumberFormat="1" applyFont="1" applyFill="1" applyBorder="1" applyAlignment="1">
      <alignment vertical="center"/>
    </xf>
    <xf numFmtId="0" fontId="18" fillId="7" borderId="9" xfId="0" applyFont="1" applyFill="1" applyBorder="1" applyAlignment="1">
      <alignment horizontal="right"/>
    </xf>
    <xf numFmtId="0" fontId="19" fillId="7" borderId="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/>
    <xf numFmtId="0" fontId="0" fillId="7" borderId="0" xfId="0" applyFill="1" applyBorder="1" applyAlignment="1">
      <alignment horizontal="right"/>
    </xf>
    <xf numFmtId="0" fontId="19" fillId="7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7" borderId="0" xfId="0" applyFont="1" applyFill="1" applyBorder="1" applyAlignment="1"/>
    <xf numFmtId="0" fontId="3" fillId="7" borderId="0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left" vertical="center" wrapText="1"/>
    </xf>
    <xf numFmtId="0" fontId="18" fillId="7" borderId="13" xfId="0" applyFont="1" applyFill="1" applyBorder="1" applyAlignment="1">
      <alignment horizontal="right"/>
    </xf>
    <xf numFmtId="0" fontId="18" fillId="7" borderId="2" xfId="0" applyFont="1" applyFill="1" applyBorder="1" applyAlignment="1" applyProtection="1">
      <alignment horizontal="right"/>
    </xf>
    <xf numFmtId="0" fontId="18" fillId="7" borderId="12" xfId="0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0" fillId="7" borderId="12" xfId="0" applyFill="1" applyBorder="1" applyAlignment="1" applyProtection="1"/>
    <xf numFmtId="0" fontId="0" fillId="7" borderId="13" xfId="0" applyFill="1" applyBorder="1" applyAlignment="1" applyProtection="1"/>
    <xf numFmtId="0" fontId="18" fillId="0" borderId="16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 applyProtection="1">
      <alignment horizontal="center" vertical="center" wrapText="1"/>
    </xf>
    <xf numFmtId="0" fontId="1" fillId="3" borderId="1" xfId="4" applyFont="1" applyFill="1" applyBorder="1" applyAlignment="1" applyProtection="1">
      <alignment horizontal="center" vertical="center" wrapText="1"/>
      <protection locked="0"/>
    </xf>
    <xf numFmtId="1" fontId="23" fillId="6" borderId="1" xfId="4" applyNumberFormat="1" applyFont="1" applyFill="1" applyBorder="1" applyAlignment="1" applyProtection="1">
      <alignment horizontal="center" vertical="center"/>
    </xf>
    <xf numFmtId="0" fontId="3" fillId="0" borderId="1" xfId="4" applyFont="1" applyFill="1" applyBorder="1" applyAlignment="1" applyProtection="1">
      <alignment horizontal="center" vertical="center"/>
    </xf>
    <xf numFmtId="1" fontId="23" fillId="3" borderId="1" xfId="4" applyNumberFormat="1" applyFont="1" applyFill="1" applyBorder="1" applyAlignment="1" applyProtection="1">
      <alignment horizontal="center" vertical="center"/>
      <protection locked="0"/>
    </xf>
    <xf numFmtId="1" fontId="1" fillId="3" borderId="1" xfId="4" applyNumberFormat="1" applyFont="1" applyFill="1" applyBorder="1" applyAlignment="1" applyProtection="1">
      <alignment horizontal="center" vertical="center"/>
      <protection locked="0"/>
    </xf>
    <xf numFmtId="1" fontId="1" fillId="6" borderId="1" xfId="4" applyNumberFormat="1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0" xfId="0" quotePrefix="1" applyFont="1" applyAlignment="1">
      <alignment horizontal="left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1" fillId="3" borderId="2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168" fontId="0" fillId="3" borderId="2" xfId="1" applyNumberFormat="1" applyFont="1" applyFill="1" applyBorder="1" applyAlignment="1" applyProtection="1">
      <alignment horizontal="left"/>
      <protection locked="0"/>
    </xf>
    <xf numFmtId="168" fontId="0" fillId="3" borderId="3" xfId="1" applyNumberFormat="1" applyFont="1" applyFill="1" applyBorder="1" applyAlignment="1" applyProtection="1">
      <alignment horizontal="left"/>
      <protection locked="0"/>
    </xf>
    <xf numFmtId="168" fontId="0" fillId="3" borderId="5" xfId="1" applyNumberFormat="1" applyFont="1" applyFill="1" applyBorder="1" applyAlignment="1" applyProtection="1">
      <alignment horizontal="left"/>
      <protection locked="0"/>
    </xf>
    <xf numFmtId="43" fontId="0" fillId="3" borderId="2" xfId="1" applyFont="1" applyFill="1" applyBorder="1" applyAlignment="1" applyProtection="1">
      <alignment horizontal="left" wrapText="1"/>
      <protection locked="0"/>
    </xf>
    <xf numFmtId="43" fontId="0" fillId="3" borderId="3" xfId="1" applyFont="1" applyFill="1" applyBorder="1" applyAlignment="1" applyProtection="1">
      <alignment horizontal="left" wrapText="1"/>
      <protection locked="0"/>
    </xf>
    <xf numFmtId="43" fontId="0" fillId="3" borderId="5" xfId="1" applyFont="1" applyFill="1" applyBorder="1" applyAlignment="1" applyProtection="1">
      <alignment horizontal="left" wrapText="1"/>
      <protection locked="0"/>
    </xf>
    <xf numFmtId="164" fontId="0" fillId="3" borderId="2" xfId="2" applyNumberFormat="1" applyFont="1" applyFill="1" applyBorder="1" applyAlignment="1" applyProtection="1">
      <alignment horizontal="left"/>
      <protection locked="0"/>
    </xf>
    <xf numFmtId="164" fontId="0" fillId="3" borderId="3" xfId="2" applyNumberFormat="1" applyFont="1" applyFill="1" applyBorder="1" applyAlignment="1" applyProtection="1">
      <alignment horizontal="left"/>
      <protection locked="0"/>
    </xf>
    <xf numFmtId="164" fontId="0" fillId="3" borderId="5" xfId="2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8" fillId="9" borderId="1" xfId="0" applyFont="1" applyFill="1" applyBorder="1" applyAlignment="1">
      <alignment horizontal="left" wrapText="1"/>
    </xf>
    <xf numFmtId="0" fontId="18" fillId="9" borderId="1" xfId="0" applyFont="1" applyFill="1" applyBorder="1" applyAlignment="1">
      <alignment horizontal="left"/>
    </xf>
    <xf numFmtId="0" fontId="0" fillId="9" borderId="1" xfId="0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9" borderId="2" xfId="0" applyFont="1" applyFill="1" applyBorder="1" applyAlignment="1">
      <alignment horizontal="left" wrapText="1"/>
    </xf>
    <xf numFmtId="0" fontId="0" fillId="9" borderId="3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18" fillId="11" borderId="2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/>
    </xf>
    <xf numFmtId="0" fontId="18" fillId="9" borderId="3" xfId="0" applyFont="1" applyFill="1" applyBorder="1" applyAlignment="1">
      <alignment horizontal="left"/>
    </xf>
    <xf numFmtId="0" fontId="18" fillId="9" borderId="5" xfId="0" applyFont="1" applyFill="1" applyBorder="1" applyAlignment="1">
      <alignment horizontal="left"/>
    </xf>
    <xf numFmtId="0" fontId="18" fillId="7" borderId="6" xfId="0" applyFont="1" applyFill="1" applyBorder="1" applyAlignment="1">
      <alignment horizontal="right"/>
    </xf>
    <xf numFmtId="0" fontId="18" fillId="7" borderId="7" xfId="0" applyFont="1" applyFill="1" applyBorder="1" applyAlignment="1">
      <alignment horizontal="right"/>
    </xf>
    <xf numFmtId="0" fontId="18" fillId="7" borderId="0" xfId="0" applyFont="1" applyFill="1" applyBorder="1" applyAlignment="1">
      <alignment horizontal="right"/>
    </xf>
    <xf numFmtId="0" fontId="18" fillId="11" borderId="11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12" borderId="15" xfId="4" applyFont="1" applyFill="1" applyBorder="1" applyAlignment="1" applyProtection="1">
      <alignment horizontal="center" vertical="center" wrapText="1"/>
    </xf>
    <xf numFmtId="0" fontId="3" fillId="12" borderId="17" xfId="4" applyFont="1" applyFill="1" applyBorder="1" applyAlignment="1" applyProtection="1">
      <alignment horizontal="center" vertical="center" wrapText="1"/>
    </xf>
    <xf numFmtId="0" fontId="3" fillId="12" borderId="16" xfId="4" applyFont="1" applyFill="1" applyBorder="1" applyAlignment="1" applyProtection="1">
      <alignment horizontal="center" vertical="center" wrapText="1"/>
    </xf>
    <xf numFmtId="0" fontId="18" fillId="7" borderId="1" xfId="0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1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7" borderId="2" xfId="0" applyFont="1" applyFill="1" applyBorder="1" applyAlignment="1">
      <alignment horizontal="right"/>
    </xf>
    <xf numFmtId="0" fontId="18" fillId="7" borderId="5" xfId="0" applyFont="1" applyFill="1" applyBorder="1" applyAlignment="1">
      <alignment horizontal="right"/>
    </xf>
    <xf numFmtId="0" fontId="21" fillId="7" borderId="0" xfId="0" applyFont="1" applyFill="1" applyBorder="1" applyAlignment="1" applyProtection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18" fillId="7" borderId="8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10" xfId="0" applyFont="1" applyBorder="1" applyAlignment="1">
      <alignment horizontal="right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9" fillId="0" borderId="5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9" fillId="10" borderId="2" xfId="0" applyFont="1" applyFill="1" applyBorder="1" applyAlignment="1" applyProtection="1">
      <alignment horizontal="center" vertical="center"/>
      <protection locked="0"/>
    </xf>
    <xf numFmtId="0" fontId="19" fillId="10" borderId="3" xfId="0" applyFont="1" applyFill="1" applyBorder="1" applyAlignment="1" applyProtection="1">
      <alignment horizontal="center" vertical="center"/>
      <protection locked="0"/>
    </xf>
    <xf numFmtId="0" fontId="19" fillId="10" borderId="5" xfId="0" applyFont="1" applyFill="1" applyBorder="1" applyAlignment="1" applyProtection="1">
      <alignment horizontal="center" vertical="center"/>
      <protection locked="0"/>
    </xf>
    <xf numFmtId="0" fontId="17" fillId="7" borderId="6" xfId="0" applyFont="1" applyFill="1" applyBorder="1" applyAlignment="1" applyProtection="1">
      <alignment horizontal="center" vertical="center" wrapText="1"/>
    </xf>
    <xf numFmtId="0" fontId="17" fillId="7" borderId="7" xfId="0" applyFont="1" applyFill="1" applyBorder="1" applyAlignment="1" applyProtection="1">
      <alignment horizontal="center" vertical="center" wrapText="1"/>
    </xf>
    <xf numFmtId="0" fontId="17" fillId="7" borderId="8" xfId="0" applyFont="1" applyFill="1" applyBorder="1" applyAlignment="1" applyProtection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17" fillId="7" borderId="10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165" fontId="0" fillId="3" borderId="15" xfId="1" applyNumberFormat="1" applyFont="1" applyFill="1" applyBorder="1" applyAlignment="1" applyProtection="1">
      <alignment horizontal="left"/>
      <protection locked="0"/>
    </xf>
    <xf numFmtId="14" fontId="1" fillId="3" borderId="2" xfId="0" applyNumberFormat="1" applyFont="1" applyFill="1" applyBorder="1" applyAlignment="1" applyProtection="1">
      <alignment horizontal="left" wrapText="1"/>
      <protection locked="0"/>
    </xf>
    <xf numFmtId="14" fontId="0" fillId="3" borderId="3" xfId="0" applyNumberFormat="1" applyFill="1" applyBorder="1" applyAlignment="1" applyProtection="1">
      <alignment horizontal="left" wrapText="1"/>
      <protection locked="0"/>
    </xf>
    <xf numFmtId="14" fontId="0" fillId="3" borderId="5" xfId="0" applyNumberFormat="1" applyFill="1" applyBorder="1" applyAlignment="1" applyProtection="1">
      <alignment horizontal="left" wrapText="1"/>
      <protection locked="0"/>
    </xf>
    <xf numFmtId="43" fontId="0" fillId="3" borderId="1" xfId="1" applyFont="1" applyFill="1" applyBorder="1" applyAlignment="1" applyProtection="1">
      <alignment horizontal="left"/>
      <protection locked="0"/>
    </xf>
    <xf numFmtId="167" fontId="0" fillId="3" borderId="1" xfId="1" applyNumberFormat="1" applyFont="1" applyFill="1" applyBorder="1" applyAlignment="1" applyProtection="1">
      <alignment horizontal="left"/>
      <protection locked="0"/>
    </xf>
    <xf numFmtId="165" fontId="0" fillId="3" borderId="1" xfId="1" applyNumberFormat="1" applyFont="1" applyFill="1" applyBorder="1" applyAlignment="1" applyProtection="1">
      <alignment horizontal="left"/>
      <protection locked="0"/>
    </xf>
    <xf numFmtId="43" fontId="1" fillId="3" borderId="2" xfId="1" applyFont="1" applyFill="1" applyBorder="1" applyAlignment="1" applyProtection="1">
      <alignment horizontal="left"/>
      <protection locked="0"/>
    </xf>
    <xf numFmtId="43" fontId="0" fillId="3" borderId="3" xfId="1" applyFont="1" applyFill="1" applyBorder="1" applyAlignment="1" applyProtection="1">
      <alignment horizontal="left"/>
      <protection locked="0"/>
    </xf>
    <xf numFmtId="43" fontId="0" fillId="3" borderId="5" xfId="1" applyFont="1" applyFill="1" applyBorder="1" applyAlignment="1" applyProtection="1">
      <alignment horizontal="left"/>
      <protection locked="0"/>
    </xf>
    <xf numFmtId="43" fontId="0" fillId="3" borderId="2" xfId="1" applyFont="1" applyFill="1" applyBorder="1" applyAlignment="1" applyProtection="1">
      <alignment horizontal="left"/>
      <protection locked="0"/>
    </xf>
    <xf numFmtId="43" fontId="1" fillId="3" borderId="6" xfId="1" applyFont="1" applyFill="1" applyBorder="1" applyAlignment="1" applyProtection="1">
      <alignment horizontal="left" vertical="top" wrapText="1"/>
      <protection locked="0"/>
    </xf>
    <xf numFmtId="43" fontId="0" fillId="3" borderId="7" xfId="1" applyFont="1" applyFill="1" applyBorder="1" applyAlignment="1" applyProtection="1">
      <alignment horizontal="left" vertical="top" wrapText="1"/>
      <protection locked="0"/>
    </xf>
    <xf numFmtId="43" fontId="0" fillId="3" borderId="8" xfId="1" applyFont="1" applyFill="1" applyBorder="1" applyAlignment="1" applyProtection="1">
      <alignment horizontal="left" vertical="top" wrapText="1"/>
      <protection locked="0"/>
    </xf>
    <xf numFmtId="43" fontId="0" fillId="3" borderId="9" xfId="1" applyFont="1" applyFill="1" applyBorder="1" applyAlignment="1" applyProtection="1">
      <alignment horizontal="left" vertical="top" wrapText="1"/>
      <protection locked="0"/>
    </xf>
    <xf numFmtId="43" fontId="0" fillId="3" borderId="0" xfId="1" applyFont="1" applyFill="1" applyBorder="1" applyAlignment="1" applyProtection="1">
      <alignment horizontal="left" vertical="top" wrapText="1"/>
      <protection locked="0"/>
    </xf>
    <xf numFmtId="43" fontId="0" fillId="3" borderId="10" xfId="1" applyFont="1" applyFill="1" applyBorder="1" applyAlignment="1" applyProtection="1">
      <alignment horizontal="left" vertical="top" wrapText="1"/>
      <protection locked="0"/>
    </xf>
    <xf numFmtId="43" fontId="0" fillId="3" borderId="11" xfId="1" applyFont="1" applyFill="1" applyBorder="1" applyAlignment="1" applyProtection="1">
      <alignment horizontal="left" vertical="top" wrapText="1"/>
      <protection locked="0"/>
    </xf>
    <xf numFmtId="43" fontId="0" fillId="3" borderId="12" xfId="1" applyFont="1" applyFill="1" applyBorder="1" applyAlignment="1" applyProtection="1">
      <alignment horizontal="left" vertical="top" wrapText="1"/>
      <protection locked="0"/>
    </xf>
    <xf numFmtId="43" fontId="0" fillId="3" borderId="13" xfId="1" applyFont="1" applyFill="1" applyBorder="1" applyAlignment="1" applyProtection="1">
      <alignment horizontal="left" vertical="top" wrapText="1"/>
      <protection locked="0"/>
    </xf>
    <xf numFmtId="164" fontId="0" fillId="3" borderId="1" xfId="2" applyNumberFormat="1" applyFont="1" applyFill="1" applyBorder="1" applyAlignment="1" applyProtection="1">
      <alignment horizontal="left"/>
      <protection locked="0"/>
    </xf>
    <xf numFmtId="164" fontId="0" fillId="3" borderId="6" xfId="2" applyNumberFormat="1" applyFont="1" applyFill="1" applyBorder="1" applyAlignment="1" applyProtection="1">
      <alignment horizontal="left" vertical="top"/>
      <protection locked="0"/>
    </xf>
    <xf numFmtId="164" fontId="0" fillId="3" borderId="7" xfId="2" applyNumberFormat="1" applyFont="1" applyFill="1" applyBorder="1" applyAlignment="1" applyProtection="1">
      <alignment horizontal="left" vertical="top"/>
      <protection locked="0"/>
    </xf>
    <xf numFmtId="164" fontId="0" fillId="3" borderId="8" xfId="2" applyNumberFormat="1" applyFont="1" applyFill="1" applyBorder="1" applyAlignment="1" applyProtection="1">
      <alignment horizontal="left" vertical="top"/>
      <protection locked="0"/>
    </xf>
    <xf numFmtId="164" fontId="0" fillId="3" borderId="9" xfId="2" applyNumberFormat="1" applyFont="1" applyFill="1" applyBorder="1" applyAlignment="1" applyProtection="1">
      <alignment horizontal="left" vertical="top"/>
      <protection locked="0"/>
    </xf>
    <xf numFmtId="164" fontId="0" fillId="3" borderId="0" xfId="2" applyNumberFormat="1" applyFont="1" applyFill="1" applyBorder="1" applyAlignment="1" applyProtection="1">
      <alignment horizontal="left" vertical="top"/>
      <protection locked="0"/>
    </xf>
    <xf numFmtId="164" fontId="0" fillId="3" borderId="10" xfId="2" applyNumberFormat="1" applyFont="1" applyFill="1" applyBorder="1" applyAlignment="1" applyProtection="1">
      <alignment horizontal="left" vertical="top"/>
      <protection locked="0"/>
    </xf>
    <xf numFmtId="164" fontId="0" fillId="3" borderId="11" xfId="2" applyNumberFormat="1" applyFont="1" applyFill="1" applyBorder="1" applyAlignment="1" applyProtection="1">
      <alignment horizontal="left" vertical="top"/>
      <protection locked="0"/>
    </xf>
    <xf numFmtId="164" fontId="0" fillId="3" borderId="12" xfId="2" applyNumberFormat="1" applyFont="1" applyFill="1" applyBorder="1" applyAlignment="1" applyProtection="1">
      <alignment horizontal="left" vertical="top"/>
      <protection locked="0"/>
    </xf>
    <xf numFmtId="164" fontId="0" fillId="3" borderId="13" xfId="2" applyNumberFormat="1" applyFont="1" applyFill="1" applyBorder="1" applyAlignment="1" applyProtection="1">
      <alignment horizontal="left" vertical="top"/>
      <protection locked="0"/>
    </xf>
    <xf numFmtId="9" fontId="0" fillId="3" borderId="1" xfId="3" applyFont="1" applyFill="1" applyBorder="1" applyAlignment="1" applyProtection="1">
      <alignment horizontal="left"/>
      <protection locked="0"/>
    </xf>
    <xf numFmtId="43" fontId="1" fillId="3" borderId="6" xfId="1" applyFont="1" applyFill="1" applyBorder="1" applyAlignment="1" applyProtection="1">
      <alignment horizontal="left" vertical="top"/>
      <protection locked="0"/>
    </xf>
    <xf numFmtId="43" fontId="0" fillId="3" borderId="7" xfId="1" applyFont="1" applyFill="1" applyBorder="1" applyAlignment="1" applyProtection="1">
      <alignment horizontal="left" vertical="top"/>
      <protection locked="0"/>
    </xf>
    <xf numFmtId="43" fontId="0" fillId="3" borderId="8" xfId="1" applyFont="1" applyFill="1" applyBorder="1" applyAlignment="1" applyProtection="1">
      <alignment horizontal="left" vertical="top"/>
      <protection locked="0"/>
    </xf>
    <xf numFmtId="43" fontId="0" fillId="3" borderId="9" xfId="1" applyFont="1" applyFill="1" applyBorder="1" applyAlignment="1" applyProtection="1">
      <alignment horizontal="left" vertical="top"/>
      <protection locked="0"/>
    </xf>
    <xf numFmtId="43" fontId="0" fillId="3" borderId="0" xfId="1" applyFont="1" applyFill="1" applyBorder="1" applyAlignment="1" applyProtection="1">
      <alignment horizontal="left" vertical="top"/>
      <protection locked="0"/>
    </xf>
    <xf numFmtId="43" fontId="0" fillId="3" borderId="10" xfId="1" applyFont="1" applyFill="1" applyBorder="1" applyAlignment="1" applyProtection="1">
      <alignment horizontal="left" vertical="top"/>
      <protection locked="0"/>
    </xf>
    <xf numFmtId="43" fontId="0" fillId="3" borderId="11" xfId="1" applyFont="1" applyFill="1" applyBorder="1" applyAlignment="1" applyProtection="1">
      <alignment horizontal="left" vertical="top"/>
      <protection locked="0"/>
    </xf>
    <xf numFmtId="43" fontId="0" fillId="3" borderId="12" xfId="1" applyFont="1" applyFill="1" applyBorder="1" applyAlignment="1" applyProtection="1">
      <alignment horizontal="left" vertical="top"/>
      <protection locked="0"/>
    </xf>
    <xf numFmtId="43" fontId="0" fillId="3" borderId="13" xfId="1" applyFont="1" applyFill="1" applyBorder="1" applyAlignment="1" applyProtection="1">
      <alignment horizontal="left" vertical="top"/>
      <protection locked="0"/>
    </xf>
  </cellXfs>
  <cellStyles count="5">
    <cellStyle name="Comma" xfId="1" builtinId="3"/>
    <cellStyle name="Currency" xfId="2" builtinId="4"/>
    <cellStyle name="Normal" xfId="0" builtinId="0"/>
    <cellStyle name="Normal 173" xfId="4"/>
    <cellStyle name="Percent" xfId="3" builtinId="5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K7" sqref="K7"/>
    </sheetView>
  </sheetViews>
  <sheetFormatPr defaultRowHeight="12.75" x14ac:dyDescent="0.2"/>
  <cols>
    <col min="1" max="1" width="24.28515625" bestFit="1" customWidth="1"/>
    <col min="3" max="3" width="10.85546875" bestFit="1" customWidth="1"/>
    <col min="5" max="5" width="21.7109375" bestFit="1" customWidth="1"/>
    <col min="7" max="7" width="18.5703125" bestFit="1" customWidth="1"/>
  </cols>
  <sheetData>
    <row r="1" spans="1:9" x14ac:dyDescent="0.2">
      <c r="A1" s="30" t="s">
        <v>57</v>
      </c>
      <c r="C1" s="30" t="s">
        <v>58</v>
      </c>
      <c r="E1" s="30" t="s">
        <v>60</v>
      </c>
      <c r="G1" s="30" t="s">
        <v>61</v>
      </c>
      <c r="I1" s="30" t="s">
        <v>82</v>
      </c>
    </row>
    <row r="2" spans="1:9" x14ac:dyDescent="0.2">
      <c r="A2" s="29" t="s">
        <v>62</v>
      </c>
      <c r="C2" s="29" t="s">
        <v>59</v>
      </c>
      <c r="E2" s="29" t="s">
        <v>69</v>
      </c>
      <c r="G2" s="29" t="s">
        <v>73</v>
      </c>
      <c r="I2" s="29" t="s">
        <v>88</v>
      </c>
    </row>
    <row r="3" spans="1:9" x14ac:dyDescent="0.2">
      <c r="A3" s="29" t="s">
        <v>63</v>
      </c>
      <c r="C3" s="29" t="s">
        <v>1</v>
      </c>
      <c r="E3" s="29" t="s">
        <v>70</v>
      </c>
      <c r="G3" s="29" t="s">
        <v>74</v>
      </c>
      <c r="I3" s="29" t="s">
        <v>92</v>
      </c>
    </row>
    <row r="4" spans="1:9" x14ac:dyDescent="0.2">
      <c r="A4" s="29" t="s">
        <v>64</v>
      </c>
      <c r="E4" s="29" t="s">
        <v>71</v>
      </c>
      <c r="G4" s="29" t="s">
        <v>75</v>
      </c>
      <c r="I4" s="29" t="s">
        <v>93</v>
      </c>
    </row>
    <row r="5" spans="1:9" x14ac:dyDescent="0.2">
      <c r="A5" s="29" t="s">
        <v>65</v>
      </c>
      <c r="E5" s="29" t="s">
        <v>72</v>
      </c>
      <c r="G5" s="29" t="s">
        <v>76</v>
      </c>
      <c r="I5" s="29" t="s">
        <v>85</v>
      </c>
    </row>
    <row r="6" spans="1:9" x14ac:dyDescent="0.2">
      <c r="A6" s="29" t="s">
        <v>66</v>
      </c>
      <c r="E6" s="29" t="s">
        <v>1</v>
      </c>
      <c r="G6" s="29" t="s">
        <v>1</v>
      </c>
      <c r="I6" s="29" t="s">
        <v>86</v>
      </c>
    </row>
    <row r="7" spans="1:9" x14ac:dyDescent="0.2">
      <c r="A7" s="29" t="s">
        <v>68</v>
      </c>
      <c r="I7" s="29" t="s">
        <v>95</v>
      </c>
    </row>
    <row r="8" spans="1:9" x14ac:dyDescent="0.2">
      <c r="A8" s="29" t="s">
        <v>67</v>
      </c>
      <c r="I8" s="29" t="s">
        <v>97</v>
      </c>
    </row>
    <row r="9" spans="1:9" x14ac:dyDescent="0.2">
      <c r="A9" s="29" t="s">
        <v>1</v>
      </c>
      <c r="I9" s="29" t="s">
        <v>94</v>
      </c>
    </row>
    <row r="10" spans="1:9" x14ac:dyDescent="0.2">
      <c r="I10" s="29" t="s">
        <v>84</v>
      </c>
    </row>
    <row r="11" spans="1:9" x14ac:dyDescent="0.2">
      <c r="I11" s="29" t="s">
        <v>90</v>
      </c>
    </row>
    <row r="12" spans="1:9" x14ac:dyDescent="0.2">
      <c r="I12" s="29" t="s">
        <v>91</v>
      </c>
    </row>
    <row r="13" spans="1:9" x14ac:dyDescent="0.2">
      <c r="I13" s="29" t="s">
        <v>96</v>
      </c>
    </row>
    <row r="14" spans="1:9" x14ac:dyDescent="0.2">
      <c r="I14" s="29" t="s">
        <v>89</v>
      </c>
    </row>
    <row r="15" spans="1:9" x14ac:dyDescent="0.2">
      <c r="I15" s="29" t="s">
        <v>83</v>
      </c>
    </row>
    <row r="16" spans="1:9" x14ac:dyDescent="0.2">
      <c r="I16" s="29" t="s">
        <v>87</v>
      </c>
    </row>
  </sheetData>
  <sortState ref="I2:I16">
    <sortCondition ref="I2:I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E14" sqref="E14"/>
    </sheetView>
  </sheetViews>
  <sheetFormatPr defaultColWidth="0" defaultRowHeight="12.75" zeroHeight="1" x14ac:dyDescent="0.2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0" hidden="1" customWidth="1"/>
    <col min="14" max="16384" width="9.140625" hidden="1"/>
  </cols>
  <sheetData>
    <row r="1" spans="2:13" x14ac:dyDescent="0.2">
      <c r="J1" s="3" t="s">
        <v>40</v>
      </c>
    </row>
    <row r="2" spans="2:13" x14ac:dyDescent="0.2"/>
    <row r="3" spans="2:13" ht="28.5" x14ac:dyDescent="0.45">
      <c r="B3" s="4" t="s">
        <v>201</v>
      </c>
      <c r="F3" s="5"/>
    </row>
    <row r="4" spans="2:13" ht="15.75" x14ac:dyDescent="0.25">
      <c r="B4" s="6" t="s">
        <v>128</v>
      </c>
    </row>
    <row r="5" spans="2:13" x14ac:dyDescent="0.2"/>
    <row r="6" spans="2:13" x14ac:dyDescent="0.2"/>
    <row r="7" spans="2:13" x14ac:dyDescent="0.2">
      <c r="B7" s="120" t="s">
        <v>202</v>
      </c>
      <c r="C7" s="121"/>
      <c r="D7" s="121"/>
      <c r="E7" s="121"/>
      <c r="F7" s="121"/>
      <c r="G7" s="121"/>
      <c r="H7" s="121"/>
      <c r="I7" s="121"/>
      <c r="J7" s="122"/>
    </row>
    <row r="8" spans="2:13" x14ac:dyDescent="0.2">
      <c r="B8" s="123"/>
      <c r="C8" s="124"/>
      <c r="D8" s="124"/>
      <c r="E8" s="124"/>
      <c r="F8" s="124"/>
      <c r="G8" s="124"/>
      <c r="H8" s="124"/>
      <c r="I8" s="124"/>
      <c r="J8" s="125"/>
    </row>
    <row r="9" spans="2:13" x14ac:dyDescent="0.2">
      <c r="B9" s="123"/>
      <c r="C9" s="124"/>
      <c r="D9" s="124"/>
      <c r="E9" s="124"/>
      <c r="F9" s="124"/>
      <c r="G9" s="124"/>
      <c r="H9" s="124"/>
      <c r="I9" s="124"/>
      <c r="J9" s="125"/>
    </row>
    <row r="10" spans="2:13" x14ac:dyDescent="0.2">
      <c r="B10" s="123"/>
      <c r="C10" s="124"/>
      <c r="D10" s="124"/>
      <c r="E10" s="124"/>
      <c r="F10" s="124"/>
      <c r="G10" s="124"/>
      <c r="H10" s="124"/>
      <c r="I10" s="124"/>
      <c r="J10" s="125"/>
    </row>
    <row r="11" spans="2:13" x14ac:dyDescent="0.2">
      <c r="B11" s="126"/>
      <c r="C11" s="127"/>
      <c r="D11" s="127"/>
      <c r="E11" s="127"/>
      <c r="F11" s="127"/>
      <c r="G11" s="127"/>
      <c r="H11" s="127"/>
      <c r="I11" s="127"/>
      <c r="J11" s="128"/>
    </row>
    <row r="12" spans="2:13" x14ac:dyDescent="0.2"/>
    <row r="13" spans="2:13" ht="15" customHeight="1" x14ac:dyDescent="0.25">
      <c r="B13" s="10"/>
    </row>
    <row r="14" spans="2:13" ht="15.75" thickBot="1" x14ac:dyDescent="0.3">
      <c r="B14" s="10" t="s">
        <v>41</v>
      </c>
      <c r="M14" s="11" t="s">
        <v>42</v>
      </c>
    </row>
    <row r="15" spans="2:13" ht="14.25" thickTop="1" thickBot="1" x14ac:dyDescent="0.25">
      <c r="B15" s="18" t="s">
        <v>43</v>
      </c>
    </row>
    <row r="16" spans="2:13" ht="14.25" thickTop="1" thickBot="1" x14ac:dyDescent="0.25">
      <c r="B16" s="19" t="s">
        <v>44</v>
      </c>
    </row>
    <row r="17" spans="2:10" ht="14.25" thickTop="1" thickBot="1" x14ac:dyDescent="0.25">
      <c r="B17" s="20" t="s">
        <v>45</v>
      </c>
    </row>
    <row r="18" spans="2:10" ht="15.75" thickTop="1" x14ac:dyDescent="0.25">
      <c r="B18" s="21" t="s">
        <v>46</v>
      </c>
    </row>
    <row r="19" spans="2:10" x14ac:dyDescent="0.2"/>
    <row r="20" spans="2:10" ht="15" x14ac:dyDescent="0.25">
      <c r="B20" s="22" t="s">
        <v>47</v>
      </c>
    </row>
    <row r="21" spans="2:10" x14ac:dyDescent="0.2">
      <c r="B21" s="23" t="s">
        <v>48</v>
      </c>
    </row>
    <row r="22" spans="2:10" ht="26.25" customHeight="1" x14ac:dyDescent="0.2">
      <c r="B22" s="129" t="s">
        <v>214</v>
      </c>
      <c r="C22" s="129"/>
      <c r="D22" s="129"/>
      <c r="E22" s="129"/>
      <c r="F22" s="129"/>
      <c r="G22" s="129"/>
      <c r="H22" s="129"/>
      <c r="I22" s="129"/>
      <c r="J22" s="129"/>
    </row>
    <row r="23" spans="2:10" x14ac:dyDescent="0.2">
      <c r="B23" s="23" t="s">
        <v>49</v>
      </c>
    </row>
    <row r="24" spans="2:10" x14ac:dyDescent="0.2">
      <c r="B24" s="23" t="s">
        <v>50</v>
      </c>
    </row>
  </sheetData>
  <sheetProtection password="DFD1" sheet="1" objects="1" scenarios="1"/>
  <mergeCells count="2">
    <mergeCell ref="B7:J11"/>
    <mergeCell ref="B22:J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3"/>
  <sheetViews>
    <sheetView zoomScale="85" zoomScaleNormal="85" workbookViewId="0">
      <selection activeCell="C10" sqref="C10:G10"/>
    </sheetView>
  </sheetViews>
  <sheetFormatPr defaultColWidth="0" defaultRowHeight="12.75" zeroHeight="1" x14ac:dyDescent="0.2"/>
  <cols>
    <col min="1" max="1" width="3" customWidth="1"/>
    <col min="2" max="2" width="68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6384" width="9.140625" hidden="1"/>
  </cols>
  <sheetData>
    <row r="1" spans="2:12" x14ac:dyDescent="0.2">
      <c r="G1" s="3" t="s">
        <v>3</v>
      </c>
    </row>
    <row r="2" spans="2:12" x14ac:dyDescent="0.2"/>
    <row r="3" spans="2:12" ht="28.5" x14ac:dyDescent="0.45">
      <c r="B3" s="4" t="str">
        <f>'1. Instructions'!B3</f>
        <v>Conventional Products Offer Form</v>
      </c>
      <c r="F3" s="5"/>
    </row>
    <row r="4" spans="2:12" ht="15.75" x14ac:dyDescent="0.25">
      <c r="B4" s="6" t="str">
        <f>'1. Instructions'!B4</f>
        <v>2014 All-Source LCR RFO</v>
      </c>
    </row>
    <row r="5" spans="2:12" x14ac:dyDescent="0.2"/>
    <row r="6" spans="2:12" ht="15" x14ac:dyDescent="0.25">
      <c r="C6" s="7"/>
      <c r="D6" s="7"/>
    </row>
    <row r="7" spans="2:12" ht="15" x14ac:dyDescent="0.25">
      <c r="B7" s="8" t="s">
        <v>4</v>
      </c>
      <c r="C7" s="9"/>
      <c r="D7" s="9"/>
      <c r="E7" s="9"/>
      <c r="F7" s="9"/>
      <c r="G7" s="9"/>
    </row>
    <row r="8" spans="2:12" x14ac:dyDescent="0.2"/>
    <row r="9" spans="2:12" ht="15" x14ac:dyDescent="0.25">
      <c r="B9" s="10" t="s">
        <v>5</v>
      </c>
      <c r="K9" s="11" t="s">
        <v>6</v>
      </c>
      <c r="L9" s="11" t="s">
        <v>7</v>
      </c>
    </row>
    <row r="10" spans="2:12" x14ac:dyDescent="0.2">
      <c r="B10" t="s">
        <v>8</v>
      </c>
      <c r="C10" s="130"/>
      <c r="D10" s="131"/>
      <c r="E10" s="131"/>
      <c r="F10" s="131"/>
      <c r="G10" s="131"/>
      <c r="H10" s="12"/>
      <c r="K10" s="13" t="s">
        <v>9</v>
      </c>
      <c r="L10" s="13" t="s">
        <v>10</v>
      </c>
    </row>
    <row r="11" spans="2:12" x14ac:dyDescent="0.2">
      <c r="B11" t="s">
        <v>11</v>
      </c>
      <c r="C11" s="130"/>
      <c r="D11" s="131"/>
      <c r="E11" s="131"/>
      <c r="F11" s="131"/>
      <c r="G11" s="131"/>
      <c r="H11" s="12"/>
      <c r="K11" s="13" t="s">
        <v>12</v>
      </c>
      <c r="L11" s="13" t="s">
        <v>13</v>
      </c>
    </row>
    <row r="12" spans="2:12" x14ac:dyDescent="0.2">
      <c r="B12" t="s">
        <v>14</v>
      </c>
      <c r="C12" s="130"/>
      <c r="D12" s="131"/>
      <c r="E12" s="131"/>
      <c r="F12" s="131"/>
      <c r="G12" s="131"/>
      <c r="H12" s="12"/>
      <c r="K12" s="13" t="s">
        <v>15</v>
      </c>
      <c r="L12" s="13" t="s">
        <v>16</v>
      </c>
    </row>
    <row r="13" spans="2:12" x14ac:dyDescent="0.2">
      <c r="B13" t="s">
        <v>17</v>
      </c>
      <c r="C13" s="130"/>
      <c r="D13" s="131"/>
      <c r="E13" s="131"/>
      <c r="F13" s="131"/>
      <c r="G13" s="131"/>
      <c r="H13" s="12"/>
      <c r="K13" s="13" t="s">
        <v>18</v>
      </c>
      <c r="L13" s="13" t="s">
        <v>19</v>
      </c>
    </row>
    <row r="14" spans="2:12" x14ac:dyDescent="0.2">
      <c r="B14" t="s">
        <v>20</v>
      </c>
      <c r="C14" s="130"/>
      <c r="D14" s="131"/>
      <c r="E14" s="131"/>
      <c r="F14" s="131"/>
      <c r="G14" s="131"/>
      <c r="H14" s="12"/>
      <c r="K14" s="13" t="s">
        <v>21</v>
      </c>
      <c r="L14" s="13" t="s">
        <v>22</v>
      </c>
    </row>
    <row r="15" spans="2:12" x14ac:dyDescent="0.2">
      <c r="K15" s="13" t="s">
        <v>23</v>
      </c>
      <c r="L15" s="13" t="s">
        <v>23</v>
      </c>
    </row>
    <row r="16" spans="2:12" ht="15" x14ac:dyDescent="0.25">
      <c r="B16" s="10" t="s">
        <v>24</v>
      </c>
    </row>
    <row r="17" spans="2:8" x14ac:dyDescent="0.2">
      <c r="B17" t="s">
        <v>8</v>
      </c>
      <c r="C17" s="130"/>
      <c r="D17" s="131"/>
      <c r="E17" s="131"/>
      <c r="F17" s="131"/>
      <c r="G17" s="132"/>
      <c r="H17" s="12"/>
    </row>
    <row r="18" spans="2:8" x14ac:dyDescent="0.2">
      <c r="B18" t="s">
        <v>11</v>
      </c>
      <c r="C18" s="130"/>
      <c r="D18" s="131"/>
      <c r="E18" s="131"/>
      <c r="F18" s="131"/>
      <c r="G18" s="132"/>
      <c r="H18" s="12"/>
    </row>
    <row r="19" spans="2:8" x14ac:dyDescent="0.2">
      <c r="B19" t="s">
        <v>14</v>
      </c>
      <c r="C19" s="130"/>
      <c r="D19" s="131"/>
      <c r="E19" s="131"/>
      <c r="F19" s="131"/>
      <c r="G19" s="132"/>
      <c r="H19" s="12"/>
    </row>
    <row r="20" spans="2:8" x14ac:dyDescent="0.2">
      <c r="B20" t="s">
        <v>17</v>
      </c>
      <c r="C20" s="130"/>
      <c r="D20" s="131"/>
      <c r="E20" s="131"/>
      <c r="F20" s="131"/>
      <c r="G20" s="132"/>
      <c r="H20" s="12"/>
    </row>
    <row r="21" spans="2:8" x14ac:dyDescent="0.2">
      <c r="B21" t="s">
        <v>20</v>
      </c>
      <c r="C21" s="130"/>
      <c r="D21" s="131"/>
      <c r="E21" s="131"/>
      <c r="F21" s="131"/>
      <c r="G21" s="132"/>
      <c r="H21" s="12"/>
    </row>
    <row r="22" spans="2:8" x14ac:dyDescent="0.2"/>
    <row r="23" spans="2:8" ht="15" x14ac:dyDescent="0.25">
      <c r="B23" s="10" t="s">
        <v>25</v>
      </c>
    </row>
    <row r="24" spans="2:8" x14ac:dyDescent="0.2">
      <c r="B24" t="s">
        <v>26</v>
      </c>
      <c r="C24" s="130"/>
      <c r="D24" s="131"/>
      <c r="E24" s="131"/>
      <c r="F24" s="131"/>
      <c r="G24" s="132"/>
      <c r="H24" s="12"/>
    </row>
    <row r="25" spans="2:8" x14ac:dyDescent="0.2">
      <c r="B25" t="s">
        <v>27</v>
      </c>
      <c r="C25" s="130"/>
      <c r="D25" s="131"/>
      <c r="E25" s="131"/>
      <c r="F25" s="131"/>
      <c r="G25" s="132"/>
      <c r="H25" s="12"/>
    </row>
    <row r="26" spans="2:8" x14ac:dyDescent="0.2">
      <c r="B26" t="s">
        <v>28</v>
      </c>
      <c r="C26" s="130"/>
      <c r="D26" s="131"/>
      <c r="E26" s="131"/>
      <c r="F26" s="131"/>
      <c r="G26" s="132"/>
      <c r="H26" s="12"/>
    </row>
    <row r="27" spans="2:8" x14ac:dyDescent="0.2">
      <c r="B27" t="s">
        <v>29</v>
      </c>
      <c r="C27" s="130"/>
      <c r="D27" s="131"/>
      <c r="E27" s="131"/>
      <c r="F27" s="131"/>
      <c r="G27" s="132"/>
      <c r="H27" s="12"/>
    </row>
    <row r="28" spans="2:8" x14ac:dyDescent="0.2">
      <c r="B28" t="s">
        <v>30</v>
      </c>
      <c r="C28" s="130"/>
      <c r="D28" s="131"/>
      <c r="E28" s="131"/>
      <c r="F28" s="131"/>
      <c r="G28" s="132"/>
      <c r="H28" s="12"/>
    </row>
    <row r="29" spans="2:8" x14ac:dyDescent="0.2"/>
    <row r="30" spans="2:8" ht="15" x14ac:dyDescent="0.25">
      <c r="B30" s="10" t="s">
        <v>31</v>
      </c>
    </row>
    <row r="31" spans="2:8" x14ac:dyDescent="0.2">
      <c r="B31" s="14" t="s">
        <v>6</v>
      </c>
      <c r="C31" s="133"/>
      <c r="D31" s="134"/>
      <c r="E31" s="134"/>
      <c r="F31" s="134"/>
      <c r="G31" s="135"/>
      <c r="H31" s="12"/>
    </row>
    <row r="32" spans="2:8" x14ac:dyDescent="0.2">
      <c r="B32" s="14" t="s">
        <v>7</v>
      </c>
      <c r="C32" s="133"/>
      <c r="D32" s="134"/>
      <c r="E32" s="134"/>
      <c r="F32" s="134"/>
      <c r="G32" s="135"/>
      <c r="H32" s="12"/>
    </row>
    <row r="33" spans="2:9" x14ac:dyDescent="0.2">
      <c r="B33" s="14" t="s">
        <v>32</v>
      </c>
      <c r="C33" s="133"/>
      <c r="D33" s="134"/>
      <c r="E33" s="134"/>
      <c r="F33" s="134"/>
      <c r="G33" s="135"/>
      <c r="H33" s="12"/>
    </row>
    <row r="34" spans="2:9" x14ac:dyDescent="0.2">
      <c r="B34" s="14" t="s">
        <v>33</v>
      </c>
      <c r="C34" s="130"/>
      <c r="D34" s="131"/>
      <c r="E34" s="131"/>
      <c r="F34" s="131"/>
      <c r="G34" s="132"/>
    </row>
    <row r="35" spans="2:9" x14ac:dyDescent="0.2"/>
    <row r="36" spans="2:9" x14ac:dyDescent="0.2">
      <c r="B36" s="15" t="s">
        <v>34</v>
      </c>
      <c r="C36" s="130"/>
      <c r="D36" s="131"/>
      <c r="E36" s="131"/>
      <c r="F36" s="131"/>
      <c r="G36" s="132"/>
      <c r="H36" s="12"/>
    </row>
    <row r="37" spans="2:9" x14ac:dyDescent="0.2"/>
    <row r="38" spans="2:9" ht="15" x14ac:dyDescent="0.25">
      <c r="B38" s="8" t="s">
        <v>35</v>
      </c>
      <c r="C38" s="9"/>
      <c r="D38" s="9"/>
      <c r="E38" s="9"/>
      <c r="F38" s="9"/>
      <c r="G38" s="9"/>
    </row>
    <row r="39" spans="2:9" ht="15" x14ac:dyDescent="0.25">
      <c r="B39" s="16" t="s">
        <v>36</v>
      </c>
      <c r="C39" s="133"/>
      <c r="D39" s="134"/>
      <c r="E39" s="134"/>
      <c r="F39" s="134"/>
      <c r="G39" s="135"/>
      <c r="H39" s="12"/>
      <c r="I39" s="17" t="s">
        <v>2</v>
      </c>
    </row>
    <row r="40" spans="2:9" ht="15" x14ac:dyDescent="0.25">
      <c r="B40" s="16" t="s">
        <v>37</v>
      </c>
      <c r="C40" s="133"/>
      <c r="D40" s="134"/>
      <c r="E40" s="134"/>
      <c r="F40" s="134"/>
      <c r="G40" s="135"/>
      <c r="H40" s="12"/>
      <c r="I40" s="17" t="s">
        <v>38</v>
      </c>
    </row>
    <row r="41" spans="2:9" x14ac:dyDescent="0.2">
      <c r="B41" s="16" t="s">
        <v>39</v>
      </c>
      <c r="C41" s="133"/>
      <c r="D41" s="134"/>
      <c r="E41" s="134"/>
      <c r="F41" s="134"/>
      <c r="G41" s="135"/>
      <c r="H41" s="12"/>
    </row>
    <row r="42" spans="2:9" x14ac:dyDescent="0.2"/>
    <row r="43" spans="2:9" x14ac:dyDescent="0.2"/>
    <row r="44" spans="2:9" x14ac:dyDescent="0.2"/>
    <row r="45" spans="2:9" x14ac:dyDescent="0.2"/>
    <row r="46" spans="2:9" x14ac:dyDescent="0.2"/>
    <row r="47" spans="2:9" x14ac:dyDescent="0.2"/>
    <row r="48" spans="2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</sheetData>
  <sheetProtection password="DFD1" sheet="1" objects="1" scenarios="1"/>
  <mergeCells count="23">
    <mergeCell ref="C34:G34"/>
    <mergeCell ref="C36:G36"/>
    <mergeCell ref="C39:G39"/>
    <mergeCell ref="C40:G40"/>
    <mergeCell ref="C41:G41"/>
    <mergeCell ref="C33:G33"/>
    <mergeCell ref="C18:G18"/>
    <mergeCell ref="C19:G19"/>
    <mergeCell ref="C20:G20"/>
    <mergeCell ref="C21:G21"/>
    <mergeCell ref="C24:G24"/>
    <mergeCell ref="C25:G25"/>
    <mergeCell ref="C26:G26"/>
    <mergeCell ref="C27:G27"/>
    <mergeCell ref="C28:G28"/>
    <mergeCell ref="C31:G31"/>
    <mergeCell ref="C32:G32"/>
    <mergeCell ref="C17:G17"/>
    <mergeCell ref="C10:G10"/>
    <mergeCell ref="C11:G11"/>
    <mergeCell ref="C12:G12"/>
    <mergeCell ref="C13:G13"/>
    <mergeCell ref="C14:G14"/>
  </mergeCells>
  <dataValidations disablePrompts="1" count="3">
    <dataValidation type="list" allowBlank="1" showInputMessage="1" showErrorMessage="1" sqref="C32:G33">
      <formula1>$L$10:$L$15</formula1>
    </dataValidation>
    <dataValidation type="list" allowBlank="1" showInputMessage="1" showErrorMessage="1" sqref="C31:G31">
      <formula1>$K$10:$K$15</formula1>
    </dataValidation>
    <dataValidation type="list" allowBlank="1" showInputMessage="1" showErrorMessage="1" sqref="C39:G41">
      <formula1>$I$39:$I$40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" zoomScale="85" zoomScaleNormal="85" workbookViewId="0">
      <selection activeCell="C9" sqref="C9:E9"/>
    </sheetView>
  </sheetViews>
  <sheetFormatPr defaultColWidth="0" defaultRowHeight="15" zeroHeight="1" x14ac:dyDescent="0.25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7" width="9.140625" customWidth="1"/>
    <col min="8" max="8" width="3.7109375" style="24" customWidth="1"/>
    <col min="9" max="9" width="9.140625" style="24" hidden="1" customWidth="1"/>
    <col min="10" max="10" width="3.85546875" style="24" hidden="1" customWidth="1"/>
    <col min="11" max="11" width="9.140625" style="24" hidden="1" customWidth="1"/>
    <col min="12" max="12" width="11.42578125" style="24" hidden="1" customWidth="1"/>
    <col min="13" max="17" width="0" style="24" hidden="1" customWidth="1"/>
    <col min="18" max="16384" width="9.140625" hidden="1"/>
  </cols>
  <sheetData>
    <row r="1" spans="2:7" x14ac:dyDescent="0.25">
      <c r="G1" s="3" t="s">
        <v>51</v>
      </c>
    </row>
    <row r="2" spans="2:7" x14ac:dyDescent="0.25"/>
    <row r="3" spans="2:7" ht="28.5" x14ac:dyDescent="0.45">
      <c r="B3" s="4" t="str">
        <f>'1. Instructions'!B3</f>
        <v>Conventional Products Offer Form</v>
      </c>
      <c r="F3" s="5"/>
    </row>
    <row r="4" spans="2:7" ht="15.75" x14ac:dyDescent="0.25">
      <c r="B4" s="6" t="str">
        <f>'1. Instructions'!B4</f>
        <v>2014 All-Source LCR RFO</v>
      </c>
    </row>
    <row r="5" spans="2:7" x14ac:dyDescent="0.25"/>
    <row r="6" spans="2:7" x14ac:dyDescent="0.25">
      <c r="C6" s="7"/>
      <c r="D6" s="7"/>
    </row>
    <row r="7" spans="2:7" x14ac:dyDescent="0.25">
      <c r="B7" s="136" t="s">
        <v>52</v>
      </c>
      <c r="C7" s="136"/>
      <c r="D7" s="136"/>
      <c r="E7" s="136"/>
      <c r="F7" s="136"/>
      <c r="G7" s="136"/>
    </row>
    <row r="8" spans="2:7" x14ac:dyDescent="0.25"/>
    <row r="9" spans="2:7" x14ac:dyDescent="0.25">
      <c r="B9" s="25" t="s">
        <v>53</v>
      </c>
      <c r="C9" s="137"/>
      <c r="D9" s="138"/>
      <c r="E9" s="139"/>
    </row>
    <row r="10" spans="2:7" x14ac:dyDescent="0.25">
      <c r="B10" s="25" t="s">
        <v>77</v>
      </c>
      <c r="C10" s="137"/>
      <c r="D10" s="138"/>
      <c r="E10" s="139"/>
    </row>
    <row r="11" spans="2:7" x14ac:dyDescent="0.25">
      <c r="B11" s="25" t="s">
        <v>78</v>
      </c>
      <c r="C11" s="133"/>
      <c r="D11" s="134"/>
      <c r="E11" s="135"/>
    </row>
    <row r="12" spans="2:7" x14ac:dyDescent="0.25">
      <c r="B12" s="25" t="s">
        <v>79</v>
      </c>
      <c r="C12" s="133"/>
      <c r="D12" s="134"/>
      <c r="E12" s="135"/>
    </row>
    <row r="13" spans="2:7" x14ac:dyDescent="0.25">
      <c r="B13" s="25" t="s">
        <v>80</v>
      </c>
      <c r="C13" s="133"/>
      <c r="D13" s="134"/>
      <c r="E13" s="135"/>
      <c r="F13" s="24"/>
      <c r="G13" s="24"/>
    </row>
    <row r="14" spans="2:7" x14ac:dyDescent="0.25">
      <c r="B14" s="25" t="s">
        <v>81</v>
      </c>
      <c r="C14" s="133"/>
      <c r="D14" s="134"/>
      <c r="E14" s="135"/>
      <c r="F14" s="24"/>
      <c r="G14" s="24"/>
    </row>
    <row r="15" spans="2:7" x14ac:dyDescent="0.25">
      <c r="B15" s="46" t="s">
        <v>129</v>
      </c>
      <c r="C15" s="140"/>
      <c r="D15" s="141"/>
      <c r="E15" s="142"/>
      <c r="F15" s="24"/>
      <c r="G15" s="24"/>
    </row>
    <row r="16" spans="2:7" x14ac:dyDescent="0.25">
      <c r="B16" s="46" t="s">
        <v>130</v>
      </c>
      <c r="C16" s="143"/>
      <c r="D16" s="144"/>
      <c r="E16" s="145"/>
      <c r="F16" s="24"/>
      <c r="G16" s="24"/>
    </row>
    <row r="17" spans="2:14" x14ac:dyDescent="0.25">
      <c r="B17" s="25" t="s">
        <v>126</v>
      </c>
      <c r="C17" s="137"/>
      <c r="D17" s="138"/>
      <c r="E17" s="139"/>
      <c r="F17" s="24"/>
      <c r="G17" s="24"/>
    </row>
    <row r="18" spans="2:14" x14ac:dyDescent="0.25">
      <c r="B18" s="25" t="s">
        <v>54</v>
      </c>
      <c r="C18" s="137"/>
      <c r="D18" s="138"/>
      <c r="E18" s="139"/>
      <c r="F18" s="24"/>
      <c r="G18" s="24"/>
    </row>
    <row r="19" spans="2:14" x14ac:dyDescent="0.25">
      <c r="B19" s="25" t="s">
        <v>203</v>
      </c>
      <c r="C19" s="151"/>
      <c r="D19" s="138"/>
      <c r="E19" s="139"/>
      <c r="F19" s="24"/>
      <c r="G19" s="24"/>
    </row>
    <row r="20" spans="2:14" x14ac:dyDescent="0.25">
      <c r="B20" s="25" t="s">
        <v>98</v>
      </c>
      <c r="C20" s="151"/>
      <c r="D20" s="138"/>
      <c r="E20" s="139"/>
      <c r="F20" s="24"/>
      <c r="G20" s="24"/>
    </row>
    <row r="21" spans="2:14" x14ac:dyDescent="0.25">
      <c r="B21" s="25" t="s">
        <v>55</v>
      </c>
      <c r="C21" s="137"/>
      <c r="D21" s="138"/>
      <c r="E21" s="139"/>
      <c r="F21" s="24"/>
      <c r="G21" s="24"/>
    </row>
    <row r="22" spans="2:14" x14ac:dyDescent="0.25">
      <c r="B22" s="25" t="s">
        <v>204</v>
      </c>
      <c r="C22" s="146"/>
      <c r="D22" s="147"/>
      <c r="E22" s="148"/>
      <c r="F22" s="24"/>
      <c r="G22" s="24"/>
    </row>
    <row r="23" spans="2:14" x14ac:dyDescent="0.25">
      <c r="B23" s="26"/>
      <c r="C23" s="26"/>
      <c r="D23" s="26"/>
      <c r="E23" s="26"/>
      <c r="F23" s="24"/>
      <c r="G23" s="24"/>
    </row>
    <row r="24" spans="2:14" x14ac:dyDescent="0.25">
      <c r="B24" s="26"/>
      <c r="C24" s="26"/>
      <c r="D24" s="26"/>
      <c r="E24" s="26"/>
      <c r="F24" s="24"/>
      <c r="G24" s="24"/>
    </row>
    <row r="25" spans="2:14" x14ac:dyDescent="0.25"/>
    <row r="26" spans="2:14" x14ac:dyDescent="0.25">
      <c r="B26" s="27" t="s">
        <v>56</v>
      </c>
      <c r="N26" s="11"/>
    </row>
    <row r="27" spans="2:14" x14ac:dyDescent="0.25">
      <c r="B27" s="149"/>
      <c r="C27" s="150"/>
      <c r="D27" s="150"/>
      <c r="E27" s="150"/>
      <c r="F27" s="150"/>
      <c r="G27" s="150"/>
      <c r="N27" s="11"/>
    </row>
    <row r="28" spans="2:14" x14ac:dyDescent="0.25">
      <c r="B28" s="150"/>
      <c r="C28" s="150"/>
      <c r="D28" s="150"/>
      <c r="E28" s="150"/>
      <c r="F28" s="150"/>
      <c r="G28" s="150"/>
      <c r="N28" s="11"/>
    </row>
    <row r="29" spans="2:14" x14ac:dyDescent="0.25">
      <c r="B29" s="150"/>
      <c r="C29" s="150"/>
      <c r="D29" s="150"/>
      <c r="E29" s="150"/>
      <c r="F29" s="150"/>
      <c r="G29" s="150"/>
      <c r="N29" s="11"/>
    </row>
    <row r="30" spans="2:14" x14ac:dyDescent="0.25">
      <c r="B30" s="150"/>
      <c r="C30" s="150"/>
      <c r="D30" s="150"/>
      <c r="E30" s="150"/>
      <c r="F30" s="150"/>
      <c r="G30" s="150"/>
      <c r="N30" s="11"/>
    </row>
    <row r="31" spans="2:14" x14ac:dyDescent="0.25">
      <c r="B31" s="150"/>
      <c r="C31" s="150"/>
      <c r="D31" s="150"/>
      <c r="E31" s="150"/>
      <c r="F31" s="150"/>
      <c r="G31" s="150"/>
      <c r="N31" s="11"/>
    </row>
    <row r="32" spans="2:14" x14ac:dyDescent="0.25">
      <c r="B32" s="150"/>
      <c r="C32" s="150"/>
      <c r="D32" s="150"/>
      <c r="E32" s="150"/>
      <c r="F32" s="150"/>
      <c r="G32" s="150"/>
      <c r="N32" s="11"/>
    </row>
    <row r="33" spans="2:14" x14ac:dyDescent="0.25">
      <c r="B33" s="150"/>
      <c r="C33" s="150"/>
      <c r="D33" s="150"/>
      <c r="E33" s="150"/>
      <c r="F33" s="150"/>
      <c r="G33" s="150"/>
      <c r="N33" s="11"/>
    </row>
    <row r="34" spans="2:14" x14ac:dyDescent="0.25">
      <c r="B34" s="150"/>
      <c r="C34" s="150"/>
      <c r="D34" s="150"/>
      <c r="E34" s="150"/>
      <c r="F34" s="150"/>
      <c r="G34" s="150"/>
      <c r="N34" s="11"/>
    </row>
    <row r="35" spans="2:14" x14ac:dyDescent="0.25">
      <c r="B35" s="150"/>
      <c r="C35" s="150"/>
      <c r="D35" s="150"/>
      <c r="E35" s="150"/>
      <c r="F35" s="150"/>
      <c r="G35" s="150"/>
      <c r="N35" s="11"/>
    </row>
    <row r="36" spans="2:14" x14ac:dyDescent="0.25">
      <c r="B36" s="150"/>
      <c r="C36" s="150"/>
      <c r="D36" s="150"/>
      <c r="E36" s="150"/>
      <c r="F36" s="150"/>
      <c r="G36" s="150"/>
      <c r="N36" s="11"/>
    </row>
    <row r="37" spans="2:14" x14ac:dyDescent="0.25">
      <c r="B37" s="150"/>
      <c r="C37" s="150"/>
      <c r="D37" s="150"/>
      <c r="E37" s="150"/>
      <c r="F37" s="150"/>
      <c r="G37" s="150"/>
    </row>
    <row r="38" spans="2:14" x14ac:dyDescent="0.25">
      <c r="B38" s="150"/>
      <c r="C38" s="150"/>
      <c r="D38" s="150"/>
      <c r="E38" s="150"/>
      <c r="F38" s="150"/>
      <c r="G38" s="150"/>
      <c r="K38" s="17"/>
    </row>
    <row r="39" spans="2:14" x14ac:dyDescent="0.25">
      <c r="B39" s="150"/>
      <c r="C39" s="150"/>
      <c r="D39" s="150"/>
      <c r="E39" s="150"/>
      <c r="F39" s="150"/>
      <c r="G39" s="150"/>
      <c r="K39" s="17"/>
    </row>
    <row r="40" spans="2:14" x14ac:dyDescent="0.25">
      <c r="B40" s="150"/>
      <c r="C40" s="150"/>
      <c r="D40" s="150"/>
      <c r="E40" s="150"/>
      <c r="F40" s="150"/>
      <c r="G40" s="150"/>
      <c r="K40" s="17"/>
    </row>
    <row r="41" spans="2:14" x14ac:dyDescent="0.25">
      <c r="B41" s="150"/>
      <c r="C41" s="150"/>
      <c r="D41" s="150"/>
      <c r="E41" s="150"/>
      <c r="F41" s="150"/>
      <c r="G41" s="150"/>
      <c r="K41" s="17"/>
    </row>
    <row r="42" spans="2:14" x14ac:dyDescent="0.25">
      <c r="B42" s="150"/>
      <c r="C42" s="150"/>
      <c r="D42" s="150"/>
      <c r="E42" s="150"/>
      <c r="F42" s="150"/>
      <c r="G42" s="150"/>
      <c r="K42" s="17"/>
    </row>
    <row r="43" spans="2:14" x14ac:dyDescent="0.25">
      <c r="B43" s="150"/>
      <c r="C43" s="150"/>
      <c r="D43" s="150"/>
      <c r="E43" s="150"/>
      <c r="F43" s="150"/>
      <c r="G43" s="150"/>
      <c r="K43" s="17"/>
    </row>
    <row r="44" spans="2:14" x14ac:dyDescent="0.25">
      <c r="B44" s="150"/>
      <c r="C44" s="150"/>
      <c r="D44" s="150"/>
      <c r="E44" s="150"/>
      <c r="F44" s="150"/>
      <c r="G44" s="150"/>
      <c r="K44" s="17"/>
    </row>
    <row r="45" spans="2:14" x14ac:dyDescent="0.25">
      <c r="B45" s="150"/>
      <c r="C45" s="150"/>
      <c r="D45" s="150"/>
      <c r="E45" s="150"/>
      <c r="F45" s="150"/>
      <c r="G45" s="150"/>
    </row>
    <row r="46" spans="2:14" x14ac:dyDescent="0.25">
      <c r="B46" s="150"/>
      <c r="C46" s="150"/>
      <c r="D46" s="150"/>
      <c r="E46" s="150"/>
      <c r="F46" s="150"/>
      <c r="G46" s="150"/>
    </row>
    <row r="47" spans="2:14" x14ac:dyDescent="0.25">
      <c r="B47" s="28"/>
    </row>
    <row r="48" spans="2:14" x14ac:dyDescent="0.25">
      <c r="B48" s="28"/>
    </row>
    <row r="49" spans="2:2" hidden="1" x14ac:dyDescent="0.25">
      <c r="B49" s="28"/>
    </row>
  </sheetData>
  <sheetProtection password="DFD1" sheet="1" objects="1" scenarios="1"/>
  <mergeCells count="16">
    <mergeCell ref="C22:E22"/>
    <mergeCell ref="B27:G46"/>
    <mergeCell ref="C10:E10"/>
    <mergeCell ref="C11:E11"/>
    <mergeCell ref="C12:E12"/>
    <mergeCell ref="C14:E14"/>
    <mergeCell ref="C19:E19"/>
    <mergeCell ref="C20:E20"/>
    <mergeCell ref="C21:E21"/>
    <mergeCell ref="B7:G7"/>
    <mergeCell ref="C9:E9"/>
    <mergeCell ref="C13:E13"/>
    <mergeCell ref="C17:E17"/>
    <mergeCell ref="C18:E18"/>
    <mergeCell ref="C15:E15"/>
    <mergeCell ref="C16:E16"/>
  </mergeCells>
  <dataValidations xWindow="596" yWindow="317" count="7">
    <dataValidation allowBlank="1" showInputMessage="1" showErrorMessage="1" prompt="If studies have been completed, provide those estimates. Unstudied estimates provided by the developer will be subject to a cost cap determined during the negotiation process." sqref="C22:E22"/>
    <dataValidation allowBlank="1" showInputMessage="1" showErrorMessage="1" prompt="Enter status of interconnection (e.g.- Interconnection construction complete, construction in progress, Phase 2 study in hand, etc)" sqref="C21:E21"/>
    <dataValidation allowBlank="1" showInputMessage="1" showErrorMessage="1" prompt="Please include a general description of the location, configuration, and any characteristics unique to the project" sqref="B27:G46"/>
    <dataValidation allowBlank="1" showInputMessage="1" showErrorMessage="1" prompt="Enter any restrictions that might limit the resource from achieving Full Capacity Deliverability Status" sqref="C18:E18"/>
    <dataValidation allowBlank="1" showInputMessage="1" showErrorMessage="1" prompt="Enter the intended name of the project (for example, Happy Valley Energy Storage Center Phase 2) " sqref="C9:E9"/>
    <dataValidation allowBlank="1" showInputMessage="1" showErrorMessage="1" prompt="Enter the Substation electrically closest to the proposed project's interconnection point." sqref="C17:E17"/>
    <dataValidation allowBlank="1" showInputMessage="1" showErrorMessage="1" prompt="lbs of CO2 emitted per MMBtu consumed. " sqref="C15:E15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596" yWindow="317" count="4">
        <x14:dataValidation type="list" allowBlank="1" showInputMessage="1" showErrorMessage="1">
          <x14:formula1>
            <xm:f>Lists!$A$2:$A$9</xm:f>
          </x14:formula1>
          <xm:sqref>C11:E11</xm:sqref>
        </x14:dataValidation>
        <x14:dataValidation type="list" allowBlank="1" showInputMessage="1" showErrorMessage="1">
          <x14:formula1>
            <xm:f>Lists!$C$2:$C$3</xm:f>
          </x14:formula1>
          <xm:sqref>C12:E12</xm:sqref>
        </x14:dataValidation>
        <x14:dataValidation type="list" allowBlank="1" showInputMessage="1" showErrorMessage="1">
          <x14:formula1>
            <xm:f>Lists!$E$2:$E$6</xm:f>
          </x14:formula1>
          <xm:sqref>C13:E13</xm:sqref>
        </x14:dataValidation>
        <x14:dataValidation type="list" allowBlank="1" showInputMessage="1" showErrorMessage="1">
          <x14:formula1>
            <xm:f>Lists!$G$2:$G$6</xm:f>
          </x14:formula1>
          <xm:sqref>C14:E14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="85" zoomScaleNormal="85" workbookViewId="0">
      <selection activeCell="C8" sqref="C8"/>
    </sheetView>
  </sheetViews>
  <sheetFormatPr defaultColWidth="0" defaultRowHeight="15" zeroHeight="1" x14ac:dyDescent="0.25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6" width="19.42578125" customWidth="1"/>
    <col min="7" max="7" width="9.140625" customWidth="1"/>
    <col min="8" max="8" width="3.7109375" style="24" customWidth="1"/>
    <col min="9" max="9" width="9.140625" style="24" hidden="1" customWidth="1"/>
    <col min="10" max="10" width="3.85546875" style="24" hidden="1" customWidth="1"/>
    <col min="11" max="11" width="9.140625" style="24" hidden="1" customWidth="1"/>
    <col min="12" max="12" width="11.42578125" style="24" hidden="1" customWidth="1"/>
    <col min="13" max="17" width="0" style="24" hidden="1" customWidth="1"/>
    <col min="18" max="16384" width="9.140625" hidden="1"/>
  </cols>
  <sheetData>
    <row r="1" spans="2:14" x14ac:dyDescent="0.25">
      <c r="G1" s="3" t="s">
        <v>99</v>
      </c>
    </row>
    <row r="2" spans="2:14" x14ac:dyDescent="0.25"/>
    <row r="3" spans="2:14" ht="28.5" x14ac:dyDescent="0.45">
      <c r="B3" s="4" t="str">
        <f>'1. Instructions'!B3</f>
        <v>Conventional Products Offer Form</v>
      </c>
      <c r="F3" s="5"/>
    </row>
    <row r="4" spans="2:14" ht="15.75" x14ac:dyDescent="0.25">
      <c r="B4" s="6" t="str">
        <f>'1. Instructions'!B4</f>
        <v>2014 All-Source LCR RFO</v>
      </c>
    </row>
    <row r="5" spans="2:14" x14ac:dyDescent="0.25"/>
    <row r="6" spans="2:14" s="24" customFormat="1" x14ac:dyDescent="0.25">
      <c r="B6" s="28"/>
      <c r="C6"/>
      <c r="D6"/>
      <c r="E6"/>
      <c r="F6"/>
      <c r="G6"/>
    </row>
    <row r="7" spans="2:14" s="24" customFormat="1" x14ac:dyDescent="0.25">
      <c r="B7" s="136" t="s">
        <v>100</v>
      </c>
      <c r="C7" s="136"/>
      <c r="D7" s="136"/>
      <c r="E7" s="136"/>
      <c r="F7" s="136"/>
      <c r="G7" s="136"/>
    </row>
    <row r="8" spans="2:14" s="24" customFormat="1" x14ac:dyDescent="0.25">
      <c r="B8" s="31" t="s">
        <v>101</v>
      </c>
      <c r="C8" s="213"/>
      <c r="D8"/>
      <c r="E8"/>
      <c r="F8"/>
      <c r="G8"/>
      <c r="L8" s="17"/>
      <c r="M8" s="17"/>
      <c r="N8" s="17"/>
    </row>
    <row r="9" spans="2:14" s="24" customFormat="1" ht="33.75" customHeight="1" x14ac:dyDescent="0.25">
      <c r="B9" s="31" t="s">
        <v>102</v>
      </c>
      <c r="C9" s="214"/>
      <c r="D9" s="215"/>
      <c r="E9" s="216"/>
      <c r="F9"/>
      <c r="G9"/>
      <c r="L9" s="17"/>
      <c r="M9" s="17"/>
      <c r="N9" s="17"/>
    </row>
    <row r="10" spans="2:14" s="24" customFormat="1" x14ac:dyDescent="0.25">
      <c r="B10" s="31" t="s">
        <v>103</v>
      </c>
      <c r="C10" s="32"/>
      <c r="D10"/>
      <c r="E10"/>
      <c r="F10"/>
      <c r="G10"/>
      <c r="L10" s="17"/>
      <c r="M10" s="17"/>
      <c r="N10" s="17"/>
    </row>
    <row r="11" spans="2:14" s="24" customFormat="1" ht="15.75" thickBot="1" x14ac:dyDescent="0.3">
      <c r="B11" s="31" t="s">
        <v>104</v>
      </c>
      <c r="C11" s="33"/>
      <c r="D11"/>
      <c r="E11"/>
      <c r="F11"/>
      <c r="G11"/>
      <c r="L11" s="17"/>
      <c r="M11" s="17"/>
      <c r="N11" s="17"/>
    </row>
    <row r="12" spans="2:14" s="24" customFormat="1" ht="16.5" thickTop="1" thickBot="1" x14ac:dyDescent="0.3">
      <c r="B12" s="31" t="s">
        <v>105</v>
      </c>
      <c r="C12" s="34">
        <f>(C11-C10)/365</f>
        <v>0</v>
      </c>
      <c r="D12"/>
      <c r="E12" s="35"/>
      <c r="F12"/>
      <c r="G12"/>
      <c r="L12" s="17"/>
      <c r="M12" s="17"/>
      <c r="N12" s="17"/>
    </row>
    <row r="13" spans="2:14" s="24" customFormat="1" ht="15.75" thickTop="1" x14ac:dyDescent="0.25">
      <c r="B13"/>
      <c r="C13"/>
      <c r="D13"/>
      <c r="E13" s="35"/>
      <c r="F13"/>
      <c r="G13"/>
      <c r="M13" s="17"/>
      <c r="N13" s="17"/>
    </row>
    <row r="14" spans="2:14" s="24" customFormat="1" x14ac:dyDescent="0.25">
      <c r="B14" s="36" t="s">
        <v>106</v>
      </c>
      <c r="C14" s="37"/>
      <c r="D14" s="44" t="s">
        <v>127</v>
      </c>
      <c r="E14" s="45"/>
      <c r="F14"/>
      <c r="G14"/>
      <c r="M14" s="17"/>
    </row>
    <row r="15" spans="2:14" s="24" customFormat="1" x14ac:dyDescent="0.25">
      <c r="B15"/>
      <c r="C15"/>
      <c r="D15"/>
      <c r="E15" s="35"/>
      <c r="F15"/>
      <c r="G15"/>
      <c r="M15" s="17"/>
    </row>
    <row r="16" spans="2:14" s="24" customFormat="1" ht="26.25" x14ac:dyDescent="0.25">
      <c r="B16" s="38" t="s">
        <v>107</v>
      </c>
      <c r="C16" s="2" t="s">
        <v>0</v>
      </c>
      <c r="D16" s="43" t="s">
        <v>125</v>
      </c>
      <c r="E16" s="39" t="s">
        <v>108</v>
      </c>
      <c r="F16" s="47" t="s">
        <v>131</v>
      </c>
      <c r="G16"/>
      <c r="M16" s="17"/>
    </row>
    <row r="17" spans="2:13" s="24" customFormat="1" x14ac:dyDescent="0.25">
      <c r="B17" s="38">
        <v>1</v>
      </c>
      <c r="C17" s="40"/>
      <c r="D17" s="41"/>
      <c r="E17" s="37"/>
      <c r="F17" s="37"/>
      <c r="G17"/>
      <c r="M17" s="17"/>
    </row>
    <row r="18" spans="2:13" s="24" customFormat="1" x14ac:dyDescent="0.25">
      <c r="B18" s="38">
        <v>2</v>
      </c>
      <c r="C18" s="40"/>
      <c r="D18" s="41"/>
      <c r="E18" s="37"/>
      <c r="F18" s="37"/>
      <c r="G18"/>
      <c r="M18" s="17"/>
    </row>
    <row r="19" spans="2:13" s="24" customFormat="1" x14ac:dyDescent="0.25">
      <c r="B19" s="38">
        <v>3</v>
      </c>
      <c r="C19" s="40"/>
      <c r="D19" s="41"/>
      <c r="E19" s="37"/>
      <c r="F19" s="37"/>
      <c r="G19"/>
      <c r="M19" s="17"/>
    </row>
    <row r="20" spans="2:13" s="24" customFormat="1" x14ac:dyDescent="0.25">
      <c r="B20" s="38">
        <v>4</v>
      </c>
      <c r="C20" s="40"/>
      <c r="D20" s="41"/>
      <c r="E20" s="37"/>
      <c r="F20" s="37"/>
      <c r="G20"/>
      <c r="M20" s="17"/>
    </row>
    <row r="21" spans="2:13" s="24" customFormat="1" x14ac:dyDescent="0.25">
      <c r="B21" s="38">
        <v>5</v>
      </c>
      <c r="C21" s="40"/>
      <c r="D21" s="41"/>
      <c r="E21" s="37"/>
      <c r="F21" s="37"/>
      <c r="G21"/>
      <c r="M21" s="17"/>
    </row>
    <row r="22" spans="2:13" s="24" customFormat="1" x14ac:dyDescent="0.25">
      <c r="B22" s="38">
        <v>6</v>
      </c>
      <c r="C22" s="40"/>
      <c r="D22" s="41"/>
      <c r="E22" s="37"/>
      <c r="F22" s="37"/>
      <c r="G22"/>
      <c r="M22" s="17"/>
    </row>
    <row r="23" spans="2:13" s="24" customFormat="1" x14ac:dyDescent="0.25">
      <c r="B23" s="38">
        <v>7</v>
      </c>
      <c r="C23" s="40"/>
      <c r="D23" s="41"/>
      <c r="E23" s="37"/>
      <c r="F23" s="37"/>
      <c r="G23"/>
      <c r="M23" s="17"/>
    </row>
    <row r="24" spans="2:13" s="24" customFormat="1" x14ac:dyDescent="0.25">
      <c r="B24" s="38">
        <v>8</v>
      </c>
      <c r="C24" s="40"/>
      <c r="D24" s="41"/>
      <c r="E24" s="37"/>
      <c r="F24" s="37"/>
      <c r="G24"/>
      <c r="M24" s="17"/>
    </row>
    <row r="25" spans="2:13" x14ac:dyDescent="0.25">
      <c r="B25" s="38">
        <v>9</v>
      </c>
      <c r="C25" s="40"/>
      <c r="D25" s="41"/>
      <c r="E25" s="37"/>
      <c r="F25" s="37"/>
    </row>
    <row r="26" spans="2:13" x14ac:dyDescent="0.25">
      <c r="B26" s="38">
        <v>10</v>
      </c>
      <c r="C26" s="40"/>
      <c r="D26" s="41"/>
      <c r="E26" s="37"/>
      <c r="F26" s="37"/>
    </row>
    <row r="27" spans="2:13" x14ac:dyDescent="0.25">
      <c r="B27" s="38">
        <v>11</v>
      </c>
      <c r="C27" s="40"/>
      <c r="D27" s="41"/>
      <c r="E27" s="37"/>
      <c r="F27" s="37"/>
    </row>
    <row r="28" spans="2:13" x14ac:dyDescent="0.25">
      <c r="B28" s="38">
        <v>12</v>
      </c>
      <c r="C28" s="40"/>
      <c r="D28" s="41"/>
      <c r="E28" s="37"/>
      <c r="F28" s="37"/>
    </row>
    <row r="29" spans="2:13" x14ac:dyDescent="0.25">
      <c r="B29" s="38">
        <v>13</v>
      </c>
      <c r="C29" s="40"/>
      <c r="D29" s="41"/>
      <c r="E29" s="37"/>
      <c r="F29" s="37"/>
    </row>
    <row r="30" spans="2:13" x14ac:dyDescent="0.25">
      <c r="B30" s="38">
        <v>14</v>
      </c>
      <c r="C30" s="40"/>
      <c r="D30" s="41"/>
      <c r="E30" s="37"/>
      <c r="F30" s="37"/>
    </row>
    <row r="31" spans="2:13" x14ac:dyDescent="0.25">
      <c r="B31" s="38">
        <v>15</v>
      </c>
      <c r="C31" s="40"/>
      <c r="D31" s="41"/>
      <c r="E31" s="37"/>
      <c r="F31" s="37"/>
    </row>
    <row r="32" spans="2:13" x14ac:dyDescent="0.25">
      <c r="B32" s="38">
        <v>16</v>
      </c>
      <c r="C32" s="40"/>
      <c r="D32" s="41"/>
      <c r="E32" s="37"/>
      <c r="F32" s="37"/>
    </row>
    <row r="33" spans="2:17" x14ac:dyDescent="0.25">
      <c r="B33" s="38">
        <v>17</v>
      </c>
      <c r="C33" s="40"/>
      <c r="D33" s="41"/>
      <c r="E33" s="37"/>
      <c r="F33" s="37"/>
    </row>
    <row r="34" spans="2:17" x14ac:dyDescent="0.25">
      <c r="B34" s="38">
        <v>18</v>
      </c>
      <c r="C34" s="40"/>
      <c r="D34" s="41"/>
      <c r="E34" s="37"/>
      <c r="F34" s="37"/>
    </row>
    <row r="35" spans="2:17" x14ac:dyDescent="0.25">
      <c r="B35" s="38">
        <v>19</v>
      </c>
      <c r="C35" s="40"/>
      <c r="D35" s="41"/>
      <c r="E35" s="37"/>
      <c r="F35" s="37"/>
    </row>
    <row r="36" spans="2:17" x14ac:dyDescent="0.25">
      <c r="B36" s="38">
        <v>20</v>
      </c>
      <c r="C36" s="40"/>
      <c r="D36" s="41"/>
      <c r="E36" s="37"/>
      <c r="F36" s="37"/>
    </row>
    <row r="37" spans="2:17" x14ac:dyDescent="0.25">
      <c r="B37" s="38">
        <v>21</v>
      </c>
      <c r="C37" s="40"/>
      <c r="D37" s="41"/>
      <c r="E37" s="37"/>
      <c r="F37" s="37"/>
    </row>
    <row r="38" spans="2:17" x14ac:dyDescent="0.25">
      <c r="B38" s="38">
        <v>22</v>
      </c>
      <c r="C38" s="40"/>
      <c r="D38" s="41"/>
      <c r="E38" s="37"/>
      <c r="F38" s="37"/>
    </row>
    <row r="39" spans="2:17" x14ac:dyDescent="0.25">
      <c r="B39" s="38">
        <v>23</v>
      </c>
      <c r="C39" s="40"/>
      <c r="D39" s="41"/>
      <c r="E39" s="37"/>
      <c r="F39" s="37"/>
    </row>
    <row r="40" spans="2:17" x14ac:dyDescent="0.25">
      <c r="B40" s="38">
        <v>24</v>
      </c>
      <c r="C40" s="40"/>
      <c r="D40" s="41"/>
      <c r="E40" s="37"/>
      <c r="F40" s="37"/>
    </row>
    <row r="41" spans="2:17" x14ac:dyDescent="0.25">
      <c r="B41" s="38">
        <v>25</v>
      </c>
      <c r="C41" s="40"/>
      <c r="D41" s="41"/>
      <c r="E41" s="37"/>
      <c r="F41" s="37"/>
    </row>
    <row r="42" spans="2:17" x14ac:dyDescent="0.25">
      <c r="B42" s="38">
        <v>26</v>
      </c>
      <c r="C42" s="40"/>
      <c r="D42" s="41"/>
      <c r="E42" s="37"/>
      <c r="F42" s="37"/>
    </row>
    <row r="43" spans="2:17" x14ac:dyDescent="0.25">
      <c r="B43" s="38">
        <v>27</v>
      </c>
      <c r="C43" s="40"/>
      <c r="D43" s="41"/>
      <c r="E43" s="37"/>
      <c r="F43" s="37"/>
    </row>
    <row r="44" spans="2:17" x14ac:dyDescent="0.25">
      <c r="B44" s="38">
        <v>28</v>
      </c>
      <c r="C44" s="40"/>
      <c r="D44" s="41"/>
      <c r="E44" s="37"/>
      <c r="F44" s="37"/>
    </row>
    <row r="45" spans="2:17" x14ac:dyDescent="0.25">
      <c r="B45" s="38">
        <v>29</v>
      </c>
      <c r="C45" s="40"/>
      <c r="D45" s="41"/>
      <c r="E45" s="37"/>
      <c r="F45" s="37"/>
    </row>
    <row r="46" spans="2:17" x14ac:dyDescent="0.25">
      <c r="B46" s="38">
        <v>30</v>
      </c>
      <c r="C46" s="40"/>
      <c r="D46" s="41"/>
      <c r="E46" s="37"/>
      <c r="F46" s="37"/>
    </row>
    <row r="47" spans="2:17" x14ac:dyDescent="0.25">
      <c r="G47" s="24"/>
      <c r="Q47"/>
    </row>
    <row r="48" spans="2:17" x14ac:dyDescent="0.25">
      <c r="G48" s="24"/>
      <c r="Q48"/>
    </row>
    <row r="49" spans="2:17" x14ac:dyDescent="0.25">
      <c r="G49" s="24"/>
      <c r="Q49"/>
    </row>
    <row r="50" spans="2:17" x14ac:dyDescent="0.25">
      <c r="B50" s="136" t="s">
        <v>109</v>
      </c>
      <c r="C50" s="136"/>
    </row>
    <row r="51" spans="2:17" x14ac:dyDescent="0.25">
      <c r="B51" s="2" t="s">
        <v>110</v>
      </c>
      <c r="C51" s="2" t="s">
        <v>111</v>
      </c>
    </row>
    <row r="52" spans="2:17" x14ac:dyDescent="0.25">
      <c r="B52" s="38" t="s">
        <v>112</v>
      </c>
      <c r="C52" s="42"/>
    </row>
    <row r="53" spans="2:17" x14ac:dyDescent="0.25">
      <c r="B53" s="38" t="s">
        <v>113</v>
      </c>
      <c r="C53" s="42"/>
    </row>
    <row r="54" spans="2:17" x14ac:dyDescent="0.25">
      <c r="B54" s="38" t="s">
        <v>114</v>
      </c>
      <c r="C54" s="42"/>
    </row>
    <row r="55" spans="2:17" x14ac:dyDescent="0.25">
      <c r="B55" s="38" t="s">
        <v>115</v>
      </c>
      <c r="C55" s="42"/>
    </row>
    <row r="56" spans="2:17" x14ac:dyDescent="0.25">
      <c r="B56" s="38" t="s">
        <v>116</v>
      </c>
      <c r="C56" s="42"/>
    </row>
    <row r="57" spans="2:17" x14ac:dyDescent="0.25">
      <c r="B57" s="38" t="s">
        <v>117</v>
      </c>
      <c r="C57" s="42"/>
    </row>
    <row r="58" spans="2:17" x14ac:dyDescent="0.25">
      <c r="B58" s="38" t="s">
        <v>118</v>
      </c>
      <c r="C58" s="42"/>
    </row>
    <row r="59" spans="2:17" x14ac:dyDescent="0.25">
      <c r="B59" s="38" t="s">
        <v>119</v>
      </c>
      <c r="C59" s="42"/>
    </row>
    <row r="60" spans="2:17" x14ac:dyDescent="0.25">
      <c r="B60" s="38" t="s">
        <v>120</v>
      </c>
      <c r="C60" s="42"/>
    </row>
    <row r="61" spans="2:17" x14ac:dyDescent="0.25">
      <c r="B61" s="38" t="s">
        <v>121</v>
      </c>
      <c r="C61" s="42"/>
    </row>
    <row r="62" spans="2:17" x14ac:dyDescent="0.25">
      <c r="B62" s="38" t="s">
        <v>122</v>
      </c>
      <c r="C62" s="42"/>
    </row>
    <row r="63" spans="2:17" x14ac:dyDescent="0.25">
      <c r="B63" s="38" t="s">
        <v>123</v>
      </c>
      <c r="C63" s="42"/>
    </row>
    <row r="64" spans="2:17" x14ac:dyDescent="0.25"/>
    <row r="65" spans="2:7" x14ac:dyDescent="0.25"/>
    <row r="66" spans="2:7" x14ac:dyDescent="0.25"/>
    <row r="67" spans="2:7" x14ac:dyDescent="0.25">
      <c r="B67" s="27" t="s">
        <v>124</v>
      </c>
    </row>
    <row r="68" spans="2:7" x14ac:dyDescent="0.25">
      <c r="B68" s="149"/>
      <c r="C68" s="150"/>
      <c r="D68" s="150"/>
      <c r="E68" s="150"/>
      <c r="F68" s="150"/>
      <c r="G68" s="150"/>
    </row>
    <row r="69" spans="2:7" x14ac:dyDescent="0.25">
      <c r="B69" s="150"/>
      <c r="C69" s="150"/>
      <c r="D69" s="150"/>
      <c r="E69" s="150"/>
      <c r="F69" s="150"/>
      <c r="G69" s="150"/>
    </row>
    <row r="70" spans="2:7" x14ac:dyDescent="0.25">
      <c r="B70" s="150"/>
      <c r="C70" s="150"/>
      <c r="D70" s="150"/>
      <c r="E70" s="150"/>
      <c r="F70" s="150"/>
      <c r="G70" s="150"/>
    </row>
    <row r="71" spans="2:7" x14ac:dyDescent="0.25">
      <c r="B71" s="150"/>
      <c r="C71" s="150"/>
      <c r="D71" s="150"/>
      <c r="E71" s="150"/>
      <c r="F71" s="150"/>
      <c r="G71" s="150"/>
    </row>
    <row r="72" spans="2:7" x14ac:dyDescent="0.25">
      <c r="B72" s="150"/>
      <c r="C72" s="150"/>
      <c r="D72" s="150"/>
      <c r="E72" s="150"/>
      <c r="F72" s="150"/>
      <c r="G72" s="150"/>
    </row>
    <row r="73" spans="2:7" x14ac:dyDescent="0.25">
      <c r="B73" s="150"/>
      <c r="C73" s="150"/>
      <c r="D73" s="150"/>
      <c r="E73" s="150"/>
      <c r="F73" s="150"/>
      <c r="G73" s="150"/>
    </row>
    <row r="74" spans="2:7" x14ac:dyDescent="0.25">
      <c r="B74" s="150"/>
      <c r="C74" s="150"/>
      <c r="D74" s="150"/>
      <c r="E74" s="150"/>
      <c r="F74" s="150"/>
      <c r="G74" s="150"/>
    </row>
    <row r="75" spans="2:7" x14ac:dyDescent="0.25">
      <c r="B75" s="150"/>
      <c r="C75" s="150"/>
      <c r="D75" s="150"/>
      <c r="E75" s="150"/>
      <c r="F75" s="150"/>
      <c r="G75" s="150"/>
    </row>
    <row r="76" spans="2:7" x14ac:dyDescent="0.25">
      <c r="B76" s="150"/>
      <c r="C76" s="150"/>
      <c r="D76" s="150"/>
      <c r="E76" s="150"/>
      <c r="F76" s="150"/>
      <c r="G76" s="150"/>
    </row>
    <row r="77" spans="2:7" x14ac:dyDescent="0.25">
      <c r="B77" s="150"/>
      <c r="C77" s="150"/>
      <c r="D77" s="150"/>
      <c r="E77" s="150"/>
      <c r="F77" s="150"/>
      <c r="G77" s="150"/>
    </row>
    <row r="78" spans="2:7" x14ac:dyDescent="0.25">
      <c r="B78" s="150"/>
      <c r="C78" s="150"/>
      <c r="D78" s="150"/>
      <c r="E78" s="150"/>
      <c r="F78" s="150"/>
      <c r="G78" s="150"/>
    </row>
    <row r="79" spans="2:7" x14ac:dyDescent="0.25">
      <c r="B79" s="150"/>
      <c r="C79" s="150"/>
      <c r="D79" s="150"/>
      <c r="E79" s="150"/>
      <c r="F79" s="150"/>
      <c r="G79" s="150"/>
    </row>
    <row r="80" spans="2:7" x14ac:dyDescent="0.25">
      <c r="B80" s="150"/>
      <c r="C80" s="150"/>
      <c r="D80" s="150"/>
      <c r="E80" s="150"/>
      <c r="F80" s="150"/>
      <c r="G80" s="150"/>
    </row>
    <row r="81" spans="2:7" x14ac:dyDescent="0.25">
      <c r="B81" s="150"/>
      <c r="C81" s="150"/>
      <c r="D81" s="150"/>
      <c r="E81" s="150"/>
      <c r="F81" s="150"/>
      <c r="G81" s="150"/>
    </row>
    <row r="82" spans="2:7" x14ac:dyDescent="0.25">
      <c r="B82" s="150"/>
      <c r="C82" s="150"/>
      <c r="D82" s="150"/>
      <c r="E82" s="150"/>
      <c r="F82" s="150"/>
      <c r="G82" s="150"/>
    </row>
    <row r="83" spans="2:7" x14ac:dyDescent="0.25">
      <c r="B83" s="150"/>
      <c r="C83" s="150"/>
      <c r="D83" s="150"/>
      <c r="E83" s="150"/>
      <c r="F83" s="150"/>
      <c r="G83" s="150"/>
    </row>
    <row r="84" spans="2:7" x14ac:dyDescent="0.25">
      <c r="B84" s="150"/>
      <c r="C84" s="150"/>
      <c r="D84" s="150"/>
      <c r="E84" s="150"/>
      <c r="F84" s="150"/>
      <c r="G84" s="150"/>
    </row>
    <row r="85" spans="2:7" x14ac:dyDescent="0.25">
      <c r="B85" s="150"/>
      <c r="C85" s="150"/>
      <c r="D85" s="150"/>
      <c r="E85" s="150"/>
      <c r="F85" s="150"/>
      <c r="G85" s="150"/>
    </row>
    <row r="86" spans="2:7" x14ac:dyDescent="0.25">
      <c r="B86" s="150"/>
      <c r="C86" s="150"/>
      <c r="D86" s="150"/>
      <c r="E86" s="150"/>
      <c r="F86" s="150"/>
      <c r="G86" s="150"/>
    </row>
    <row r="87" spans="2:7" x14ac:dyDescent="0.25">
      <c r="B87" s="150"/>
      <c r="C87" s="150"/>
      <c r="D87" s="150"/>
      <c r="E87" s="150"/>
      <c r="F87" s="150"/>
      <c r="G87" s="150"/>
    </row>
    <row r="88" spans="2:7" x14ac:dyDescent="0.25"/>
    <row r="89" spans="2:7" x14ac:dyDescent="0.25"/>
  </sheetData>
  <sheetProtection password="DFD1" sheet="1" objects="1" scenarios="1"/>
  <protectedRanges>
    <protectedRange sqref="C52:C63" name="Range4"/>
    <protectedRange sqref="C17:F46" name="Range3"/>
    <protectedRange sqref="C14 E14" name="Range2"/>
    <protectedRange sqref="C10:C11" name="Range1"/>
  </protectedRanges>
  <mergeCells count="4">
    <mergeCell ref="B7:G7"/>
    <mergeCell ref="C9:E9"/>
    <mergeCell ref="B50:C50"/>
    <mergeCell ref="B68:G87"/>
  </mergeCells>
  <dataValidations xWindow="99" yWindow="404" count="13">
    <dataValidation allowBlank="1" showInputMessage="1" showErrorMessage="1" prompt="If the resource has varying capacity by month, please specify here." sqref="C52"/>
    <dataValidation allowBlank="1" showInputMessage="1" showErrorMessage="1" prompt="Please include any other pricing or capacity details that cannot be described in the other entry fields" sqref="B68:G87"/>
    <dataValidation allowBlank="1" showInputMessage="1" showErrorMessage="1" prompt="Enter the annual capacity rate" sqref="E17:E36"/>
    <dataValidation allowBlank="1" showInputMessage="1" showErrorMessage="1" prompt="Enter the capacity of the resource for each year. If the capacity varies by month, enter in the &quot;monthly&quot; section below" sqref="D17:D36"/>
    <dataValidation allowBlank="1" showInputMessage="1" showErrorMessage="1" prompt="Enter the calender year of the proposed contract" sqref="C45 C43 C37 C39 C41"/>
    <dataValidation allowBlank="1" showInputMessage="1" showErrorMessage="1" prompt="Enter any variable operating and maintenance costs paid by the buyer. Select which operating mode this applies to in the cell to the right." sqref="C14"/>
    <dataValidation allowBlank="1" showInputMessage="1" showErrorMessage="1" prompt="Enter the proposed end date of the contract" sqref="C11"/>
    <dataValidation allowBlank="1" showInputMessage="1" showErrorMessage="1" prompt="Enter the proposed start date of the contract. This can be different than the commercial operation date." sqref="C10"/>
    <dataValidation allowBlank="1" showInputMessage="1" showErrorMessage="1" prompt="Provide a brief description of the differentiating factors for each bid variation. (e.g - Escalating capacity payment, no VOM, partial project capacity, etc.)" sqref="C9:E9"/>
    <dataValidation allowBlank="1" showInputMessage="1" showErrorMessage="1" prompt="Enter a unique number (Integers only, e.g - 1,2,3,etc.) for each bid variation offered for a project. Do not include alpha variants (1a, 1b, etc.)" sqref="C8"/>
    <dataValidation allowBlank="1" showInputMessage="1" showErrorMessage="1" prompt="Enter the annual escalation rate(if applicable) for the VOM." sqref="E14"/>
    <dataValidation allowBlank="1" showInputMessage="1" showErrorMessage="1" prompt="Enter any other fixed payements, e.g.-Fixed O&amp;M, etc." sqref="F17:F36"/>
    <dataValidation allowBlank="1" showInputMessage="1" showErrorMessage="1" prompt="Enter the calender year of the proposed contract (e.g.2018)." sqref="C17 C19 C21 C23 C25 C27 C29 C31 C33 C3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="85" zoomScaleNormal="85" workbookViewId="0">
      <selection activeCell="G9" sqref="G9"/>
    </sheetView>
  </sheetViews>
  <sheetFormatPr defaultColWidth="0" defaultRowHeight="12.75" zeroHeight="1" x14ac:dyDescent="0.2"/>
  <cols>
    <col min="1" max="1" width="4.42578125" customWidth="1"/>
    <col min="2" max="12" width="13.42578125" customWidth="1"/>
    <col min="13" max="13" width="1.7109375" style="48" hidden="1" customWidth="1"/>
    <col min="14" max="16384" width="9.140625" hidden="1"/>
  </cols>
  <sheetData>
    <row r="1" spans="2:14" ht="28.5" x14ac:dyDescent="0.45">
      <c r="B1" s="4" t="str">
        <f>'1. Instructions'!B3</f>
        <v>Conventional Products Offer Form</v>
      </c>
      <c r="C1" s="24"/>
      <c r="D1" s="24"/>
      <c r="E1" s="24"/>
      <c r="F1" s="24"/>
      <c r="G1" s="24"/>
      <c r="I1" s="24"/>
      <c r="J1" s="24"/>
      <c r="K1" s="24" t="s">
        <v>208</v>
      </c>
      <c r="L1" s="24"/>
      <c r="M1" s="24"/>
      <c r="N1" s="24"/>
    </row>
    <row r="2" spans="2:14" ht="15.75" x14ac:dyDescent="0.25">
      <c r="B2" s="6" t="str">
        <f>'1. Instructions'!B4</f>
        <v>2014 All-Source LCR RFO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5" x14ac:dyDescent="0.25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4" ht="15" x14ac:dyDescent="0.25">
      <c r="B4" s="24"/>
      <c r="C4" s="24"/>
      <c r="D4" s="24" t="s">
        <v>132</v>
      </c>
      <c r="E4" s="24"/>
      <c r="F4" s="24"/>
      <c r="G4" s="24"/>
      <c r="H4" s="24"/>
      <c r="I4" s="24"/>
      <c r="J4" s="24"/>
      <c r="K4" s="24"/>
      <c r="L4" s="24"/>
    </row>
    <row r="5" spans="2:14" ht="15" x14ac:dyDescent="0.25">
      <c r="B5" s="182" t="s">
        <v>133</v>
      </c>
      <c r="C5" s="183"/>
      <c r="D5" s="179">
        <f>'3. Project Description'!C9</f>
        <v>0</v>
      </c>
      <c r="E5" s="180"/>
      <c r="F5" s="180"/>
      <c r="G5" s="180"/>
      <c r="H5" s="180"/>
      <c r="I5" s="180"/>
      <c r="J5" s="181"/>
      <c r="K5" s="24"/>
      <c r="L5" s="24"/>
    </row>
    <row r="6" spans="2:14" ht="15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4" ht="15" x14ac:dyDescent="0.25">
      <c r="B7" s="153" t="s">
        <v>170</v>
      </c>
      <c r="C7" s="154"/>
      <c r="D7" s="154"/>
      <c r="E7" s="154"/>
      <c r="F7" s="154"/>
      <c r="G7" s="154"/>
      <c r="H7" s="154"/>
      <c r="I7" s="154"/>
      <c r="J7" s="154"/>
      <c r="K7" s="154"/>
      <c r="L7" s="24"/>
    </row>
    <row r="8" spans="2:14" ht="15" x14ac:dyDescent="0.25">
      <c r="B8" s="185" t="s">
        <v>171</v>
      </c>
      <c r="C8" s="186"/>
      <c r="D8" s="186"/>
      <c r="E8" s="186"/>
      <c r="F8" s="186"/>
      <c r="G8" s="186"/>
      <c r="H8" s="186"/>
      <c r="I8" s="186"/>
      <c r="J8" s="186"/>
      <c r="K8" s="187"/>
      <c r="L8" s="24"/>
    </row>
    <row r="9" spans="2:14" ht="15" x14ac:dyDescent="0.25">
      <c r="B9" s="188"/>
      <c r="C9" s="189"/>
      <c r="D9" s="189"/>
      <c r="E9" s="189"/>
      <c r="F9" s="190"/>
      <c r="G9" s="217"/>
      <c r="H9" s="91"/>
      <c r="I9" s="92"/>
      <c r="J9" s="92"/>
      <c r="K9" s="93"/>
      <c r="L9" s="24"/>
    </row>
    <row r="10" spans="2:14" ht="15" x14ac:dyDescent="0.25">
      <c r="B10" s="57"/>
      <c r="C10" s="58"/>
      <c r="D10" s="184"/>
      <c r="E10" s="184"/>
      <c r="F10" s="53"/>
      <c r="G10" s="49"/>
      <c r="H10" s="49"/>
      <c r="I10" s="49"/>
      <c r="J10" s="49"/>
      <c r="K10" s="59"/>
      <c r="L10" s="24"/>
    </row>
    <row r="11" spans="2:14" ht="15" x14ac:dyDescent="0.25">
      <c r="B11" s="153" t="s">
        <v>172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24"/>
    </row>
    <row r="12" spans="2:14" ht="15" x14ac:dyDescent="0.25">
      <c r="B12" s="177" t="s">
        <v>134</v>
      </c>
      <c r="C12" s="178"/>
      <c r="D12" s="178"/>
      <c r="E12" s="178"/>
      <c r="F12" s="178"/>
      <c r="G12" s="217"/>
      <c r="H12" s="60"/>
      <c r="I12" s="60"/>
      <c r="J12" s="60"/>
      <c r="K12" s="61"/>
      <c r="L12" s="24"/>
    </row>
    <row r="13" spans="2:14" ht="18" customHeight="1" x14ac:dyDescent="0.25">
      <c r="B13" s="177" t="s">
        <v>135</v>
      </c>
      <c r="C13" s="178"/>
      <c r="D13" s="178"/>
      <c r="E13" s="178"/>
      <c r="F13" s="178"/>
      <c r="G13" s="217"/>
      <c r="H13" s="62"/>
      <c r="I13" s="62"/>
      <c r="J13" s="62"/>
      <c r="K13" s="63"/>
      <c r="L13" s="24"/>
    </row>
    <row r="14" spans="2:14" ht="18" customHeight="1" x14ac:dyDescent="0.25">
      <c r="B14" s="177" t="s">
        <v>136</v>
      </c>
      <c r="C14" s="178"/>
      <c r="D14" s="178"/>
      <c r="E14" s="178"/>
      <c r="F14" s="178"/>
      <c r="G14" s="217"/>
      <c r="H14" s="62"/>
      <c r="I14" s="62"/>
      <c r="J14" s="62"/>
      <c r="K14" s="63"/>
      <c r="L14" s="24"/>
    </row>
    <row r="15" spans="2:14" ht="15" x14ac:dyDescent="0.25">
      <c r="B15" s="177" t="s">
        <v>137</v>
      </c>
      <c r="C15" s="178"/>
      <c r="D15" s="178"/>
      <c r="E15" s="178"/>
      <c r="F15" s="178"/>
      <c r="G15" s="217"/>
      <c r="H15" s="62"/>
      <c r="I15" s="62"/>
      <c r="J15" s="62"/>
      <c r="K15" s="63"/>
      <c r="L15" s="24"/>
    </row>
    <row r="16" spans="2:14" ht="15" x14ac:dyDescent="0.25">
      <c r="B16" s="191" t="s">
        <v>138</v>
      </c>
      <c r="C16" s="192"/>
      <c r="D16" s="192"/>
      <c r="E16" s="192"/>
      <c r="F16" s="193"/>
      <c r="G16" s="218"/>
      <c r="H16" s="62"/>
      <c r="I16" s="62"/>
      <c r="J16" s="62"/>
      <c r="K16" s="63"/>
      <c r="L16" s="24"/>
    </row>
    <row r="17" spans="2:12" ht="18" customHeight="1" x14ac:dyDescent="0.25">
      <c r="B17" s="177" t="s">
        <v>139</v>
      </c>
      <c r="C17" s="178"/>
      <c r="D17" s="178"/>
      <c r="E17" s="178"/>
      <c r="F17" s="178"/>
      <c r="G17" s="219"/>
      <c r="H17" s="62"/>
      <c r="I17" s="62"/>
      <c r="J17" s="62"/>
      <c r="K17" s="63"/>
      <c r="L17" s="24"/>
    </row>
    <row r="18" spans="2:12" ht="18" customHeight="1" x14ac:dyDescent="0.25">
      <c r="B18" s="177" t="s">
        <v>140</v>
      </c>
      <c r="C18" s="178"/>
      <c r="D18" s="178"/>
      <c r="E18" s="178"/>
      <c r="F18" s="178"/>
      <c r="G18" s="219"/>
      <c r="H18" s="64"/>
      <c r="I18" s="64"/>
      <c r="J18" s="64"/>
      <c r="K18" s="65"/>
      <c r="L18" s="24"/>
    </row>
    <row r="19" spans="2:12" ht="18" customHeight="1" x14ac:dyDescent="0.25">
      <c r="B19" s="153" t="s">
        <v>173</v>
      </c>
      <c r="C19" s="154"/>
      <c r="D19" s="154"/>
      <c r="E19" s="154"/>
      <c r="F19" s="154"/>
      <c r="G19" s="154"/>
      <c r="H19" s="154"/>
      <c r="I19" s="154"/>
      <c r="J19" s="154"/>
      <c r="K19" s="154"/>
      <c r="L19" s="24"/>
    </row>
    <row r="20" spans="2:12" ht="25.5" x14ac:dyDescent="0.25">
      <c r="B20" s="66"/>
      <c r="C20" s="53"/>
      <c r="D20" s="67" t="s">
        <v>141</v>
      </c>
      <c r="E20" s="68" t="s">
        <v>142</v>
      </c>
      <c r="F20" s="69"/>
      <c r="G20" s="66"/>
      <c r="H20" s="53"/>
      <c r="I20" s="67" t="s">
        <v>141</v>
      </c>
      <c r="J20" s="68" t="s">
        <v>143</v>
      </c>
      <c r="K20" s="70"/>
      <c r="L20" s="24"/>
    </row>
    <row r="21" spans="2:12" ht="18" customHeight="1" x14ac:dyDescent="0.25">
      <c r="B21" s="172" t="s">
        <v>144</v>
      </c>
      <c r="C21" s="173"/>
      <c r="D21" s="88" t="s">
        <v>38</v>
      </c>
      <c r="E21" s="219"/>
      <c r="F21" s="71"/>
      <c r="G21" s="172" t="s">
        <v>145</v>
      </c>
      <c r="H21" s="173"/>
      <c r="I21" s="88" t="s">
        <v>38</v>
      </c>
      <c r="J21" s="217"/>
      <c r="K21" s="72"/>
      <c r="L21" s="24"/>
    </row>
    <row r="22" spans="2:12" ht="18" customHeight="1" x14ac:dyDescent="0.25">
      <c r="B22" s="172" t="s">
        <v>146</v>
      </c>
      <c r="C22" s="173"/>
      <c r="D22" s="88" t="s">
        <v>38</v>
      </c>
      <c r="E22" s="219"/>
      <c r="F22" s="71"/>
      <c r="G22" s="172" t="s">
        <v>147</v>
      </c>
      <c r="H22" s="173"/>
      <c r="I22" s="88" t="s">
        <v>38</v>
      </c>
      <c r="J22" s="217"/>
      <c r="K22" s="72"/>
      <c r="L22" s="24"/>
    </row>
    <row r="23" spans="2:12" ht="18" customHeight="1" x14ac:dyDescent="0.25">
      <c r="B23" s="172" t="s">
        <v>148</v>
      </c>
      <c r="C23" s="173"/>
      <c r="D23" s="88" t="s">
        <v>38</v>
      </c>
      <c r="E23" s="219"/>
      <c r="F23" s="71"/>
      <c r="G23" s="172" t="s">
        <v>149</v>
      </c>
      <c r="H23" s="173"/>
      <c r="I23" s="88" t="s">
        <v>38</v>
      </c>
      <c r="J23" s="217"/>
      <c r="K23" s="72"/>
      <c r="L23" s="24"/>
    </row>
    <row r="24" spans="2:12" ht="15" x14ac:dyDescent="0.25">
      <c r="B24" s="172" t="s">
        <v>150</v>
      </c>
      <c r="C24" s="173"/>
      <c r="D24" s="88" t="s">
        <v>38</v>
      </c>
      <c r="E24" s="219"/>
      <c r="F24" s="71"/>
      <c r="G24" s="172" t="s">
        <v>151</v>
      </c>
      <c r="H24" s="173"/>
      <c r="I24" s="88" t="s">
        <v>38</v>
      </c>
      <c r="J24" s="217"/>
      <c r="K24" s="73"/>
      <c r="L24" s="24"/>
    </row>
    <row r="25" spans="2:12" ht="15" x14ac:dyDescent="0.25">
      <c r="B25" s="153" t="s">
        <v>175</v>
      </c>
      <c r="C25" s="154"/>
      <c r="D25" s="154"/>
      <c r="E25" s="154"/>
      <c r="F25" s="154"/>
      <c r="G25" s="154"/>
      <c r="H25" s="154"/>
      <c r="I25" s="154"/>
      <c r="J25" s="154"/>
      <c r="K25" s="154"/>
      <c r="L25" s="24"/>
    </row>
    <row r="26" spans="2:12" ht="51" x14ac:dyDescent="0.25">
      <c r="B26" s="74" t="s">
        <v>152</v>
      </c>
      <c r="C26" s="74" t="s">
        <v>153</v>
      </c>
      <c r="D26" s="74" t="s">
        <v>154</v>
      </c>
      <c r="E26" s="75" t="s">
        <v>155</v>
      </c>
      <c r="F26" s="68" t="s">
        <v>156</v>
      </c>
      <c r="G26" s="68" t="s">
        <v>139</v>
      </c>
      <c r="H26" s="76" t="s">
        <v>140</v>
      </c>
      <c r="I26" s="155" t="s">
        <v>157</v>
      </c>
      <c r="J26" s="156"/>
      <c r="K26" s="157"/>
      <c r="L26" s="24"/>
    </row>
    <row r="27" spans="2:12" ht="18" customHeight="1" x14ac:dyDescent="0.25">
      <c r="B27" s="219"/>
      <c r="C27" s="217"/>
      <c r="D27" s="217"/>
      <c r="E27" s="217"/>
      <c r="F27" s="217"/>
      <c r="G27" s="219"/>
      <c r="H27" s="219"/>
      <c r="I27" s="220"/>
      <c r="J27" s="221"/>
      <c r="K27" s="222"/>
      <c r="L27" s="24"/>
    </row>
    <row r="28" spans="2:12" ht="18" customHeight="1" x14ac:dyDescent="0.25">
      <c r="B28" s="219"/>
      <c r="C28" s="217"/>
      <c r="D28" s="217"/>
      <c r="E28" s="217"/>
      <c r="F28" s="217"/>
      <c r="G28" s="219"/>
      <c r="H28" s="219"/>
      <c r="I28" s="223"/>
      <c r="J28" s="221"/>
      <c r="K28" s="222"/>
      <c r="L28" s="24"/>
    </row>
    <row r="29" spans="2:12" ht="18" customHeight="1" x14ac:dyDescent="0.25">
      <c r="B29" s="219"/>
      <c r="C29" s="217"/>
      <c r="D29" s="217"/>
      <c r="E29" s="217"/>
      <c r="F29" s="217"/>
      <c r="G29" s="219"/>
      <c r="H29" s="219"/>
      <c r="I29" s="223"/>
      <c r="J29" s="221"/>
      <c r="K29" s="222"/>
      <c r="L29" s="24"/>
    </row>
    <row r="30" spans="2:12" ht="15" x14ac:dyDescent="0.25">
      <c r="B30" s="219"/>
      <c r="C30" s="217"/>
      <c r="D30" s="217"/>
      <c r="E30" s="217"/>
      <c r="F30" s="217"/>
      <c r="G30" s="219"/>
      <c r="H30" s="219"/>
      <c r="I30" s="223"/>
      <c r="J30" s="221"/>
      <c r="K30" s="222"/>
      <c r="L30" s="24"/>
    </row>
    <row r="31" spans="2:12" ht="15" x14ac:dyDescent="0.25">
      <c r="B31" s="219"/>
      <c r="C31" s="217"/>
      <c r="D31" s="217"/>
      <c r="E31" s="217"/>
      <c r="F31" s="217"/>
      <c r="G31" s="219"/>
      <c r="H31" s="219"/>
      <c r="I31" s="223"/>
      <c r="J31" s="221"/>
      <c r="K31" s="222"/>
      <c r="L31" s="24"/>
    </row>
    <row r="32" spans="2:12" ht="18" customHeight="1" x14ac:dyDescent="0.25">
      <c r="B32" s="219"/>
      <c r="C32" s="217"/>
      <c r="D32" s="217"/>
      <c r="E32" s="217"/>
      <c r="F32" s="217"/>
      <c r="G32" s="219"/>
      <c r="H32" s="219"/>
      <c r="I32" s="223"/>
      <c r="J32" s="221"/>
      <c r="K32" s="222"/>
      <c r="L32" s="24"/>
    </row>
    <row r="33" spans="2:14" ht="18" customHeight="1" x14ac:dyDescent="0.25">
      <c r="B33" s="219"/>
      <c r="C33" s="217"/>
      <c r="D33" s="217"/>
      <c r="E33" s="217"/>
      <c r="F33" s="217"/>
      <c r="G33" s="219"/>
      <c r="H33" s="219"/>
      <c r="I33" s="223"/>
      <c r="J33" s="221"/>
      <c r="K33" s="222"/>
      <c r="L33" s="24"/>
    </row>
    <row r="34" spans="2:14" ht="18" customHeight="1" x14ac:dyDescent="0.25">
      <c r="B34" s="219"/>
      <c r="C34" s="217"/>
      <c r="D34" s="217"/>
      <c r="E34" s="217"/>
      <c r="F34" s="217"/>
      <c r="G34" s="219"/>
      <c r="H34" s="219"/>
      <c r="I34" s="223"/>
      <c r="J34" s="221"/>
      <c r="K34" s="222"/>
      <c r="L34" s="24"/>
    </row>
    <row r="35" spans="2:14" ht="18" customHeight="1" x14ac:dyDescent="0.25">
      <c r="B35" s="219"/>
      <c r="C35" s="217"/>
      <c r="D35" s="217"/>
      <c r="E35" s="217"/>
      <c r="F35" s="217"/>
      <c r="G35" s="219"/>
      <c r="H35" s="219"/>
      <c r="I35" s="223"/>
      <c r="J35" s="221"/>
      <c r="K35" s="222"/>
      <c r="L35" s="24"/>
    </row>
    <row r="36" spans="2:14" ht="18" customHeight="1" x14ac:dyDescent="0.25">
      <c r="B36" s="219"/>
      <c r="C36" s="217"/>
      <c r="D36" s="217"/>
      <c r="E36" s="217"/>
      <c r="F36" s="217"/>
      <c r="G36" s="219"/>
      <c r="H36" s="219"/>
      <c r="I36" s="223"/>
      <c r="J36" s="221"/>
      <c r="K36" s="222"/>
      <c r="L36" s="24"/>
    </row>
    <row r="37" spans="2:14" ht="18" customHeight="1" x14ac:dyDescent="0.25">
      <c r="B37" s="153" t="s">
        <v>174</v>
      </c>
      <c r="C37" s="154"/>
      <c r="D37" s="154"/>
      <c r="E37" s="154"/>
      <c r="F37" s="154"/>
      <c r="G37" s="154"/>
      <c r="H37" s="154"/>
      <c r="I37" s="154"/>
      <c r="J37" s="154"/>
      <c r="K37" s="154"/>
      <c r="L37" s="24"/>
    </row>
    <row r="38" spans="2:14" ht="18" customHeight="1" x14ac:dyDescent="0.25">
      <c r="B38" s="224"/>
      <c r="C38" s="225"/>
      <c r="D38" s="225"/>
      <c r="E38" s="225"/>
      <c r="F38" s="225"/>
      <c r="G38" s="225"/>
      <c r="H38" s="225"/>
      <c r="I38" s="225"/>
      <c r="J38" s="225"/>
      <c r="K38" s="226"/>
      <c r="L38" s="24"/>
    </row>
    <row r="39" spans="2:14" ht="18" customHeight="1" x14ac:dyDescent="0.25">
      <c r="B39" s="227"/>
      <c r="C39" s="228"/>
      <c r="D39" s="228"/>
      <c r="E39" s="228"/>
      <c r="F39" s="228"/>
      <c r="G39" s="228"/>
      <c r="H39" s="228"/>
      <c r="I39" s="228"/>
      <c r="J39" s="228"/>
      <c r="K39" s="229"/>
      <c r="L39" s="24"/>
    </row>
    <row r="40" spans="2:14" ht="18" customHeight="1" x14ac:dyDescent="0.25">
      <c r="B40" s="230"/>
      <c r="C40" s="231"/>
      <c r="D40" s="231"/>
      <c r="E40" s="231"/>
      <c r="F40" s="231"/>
      <c r="G40" s="231"/>
      <c r="H40" s="231"/>
      <c r="I40" s="231"/>
      <c r="J40" s="231"/>
      <c r="K40" s="232"/>
      <c r="L40" s="24"/>
    </row>
    <row r="41" spans="2:14" ht="18" customHeight="1" x14ac:dyDescent="0.2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24"/>
    </row>
    <row r="42" spans="2:14" ht="12.75" customHeight="1" x14ac:dyDescent="0.2">
      <c r="B42" s="164" t="s">
        <v>176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6"/>
      <c r="M42" s="77"/>
    </row>
    <row r="43" spans="2:14" ht="12.75" customHeight="1" x14ac:dyDescent="0.2">
      <c r="B43" s="167" t="s">
        <v>158</v>
      </c>
      <c r="C43" s="168"/>
      <c r="D43" s="168"/>
      <c r="E43" s="168"/>
      <c r="F43" s="168"/>
      <c r="G43" s="88" t="s">
        <v>38</v>
      </c>
      <c r="H43" s="78"/>
      <c r="I43" s="79"/>
      <c r="J43" s="79"/>
      <c r="K43" s="79"/>
      <c r="L43" s="80"/>
      <c r="M43" s="77"/>
    </row>
    <row r="44" spans="2:14" ht="12.75" customHeight="1" x14ac:dyDescent="0.2">
      <c r="B44" s="66"/>
      <c r="C44" s="53"/>
      <c r="D44" s="53"/>
      <c r="E44" s="169" t="s">
        <v>159</v>
      </c>
      <c r="F44" s="169"/>
      <c r="G44" s="88" t="s">
        <v>38</v>
      </c>
      <c r="H44" s="53"/>
      <c r="I44" s="53"/>
      <c r="J44" s="53"/>
      <c r="K44" s="53"/>
      <c r="L44" s="50"/>
      <c r="M44" s="77"/>
      <c r="N44" s="1"/>
    </row>
    <row r="45" spans="2:14" x14ac:dyDescent="0.2">
      <c r="B45" s="81"/>
      <c r="C45" s="82"/>
      <c r="D45" s="82"/>
      <c r="E45" s="56"/>
      <c r="F45" s="56" t="s">
        <v>160</v>
      </c>
      <c r="G45" s="88" t="s">
        <v>38</v>
      </c>
      <c r="H45" s="53"/>
      <c r="I45" s="53"/>
      <c r="J45" s="53"/>
      <c r="K45" s="53"/>
      <c r="L45" s="59"/>
      <c r="M45" s="77"/>
      <c r="N45" s="1"/>
    </row>
    <row r="46" spans="2:14" x14ac:dyDescent="0.2">
      <c r="B46" s="90"/>
      <c r="C46" s="170" t="s">
        <v>161</v>
      </c>
      <c r="D46" s="171"/>
      <c r="E46" s="171"/>
      <c r="F46" s="171"/>
      <c r="G46" s="171"/>
      <c r="H46" s="161" t="s">
        <v>162</v>
      </c>
      <c r="I46" s="162"/>
      <c r="J46" s="162"/>
      <c r="K46" s="162"/>
      <c r="L46" s="163"/>
      <c r="M46" s="77"/>
      <c r="N46" s="1"/>
    </row>
    <row r="47" spans="2:14" ht="38.25" x14ac:dyDescent="0.2">
      <c r="B47" s="83" t="s">
        <v>152</v>
      </c>
      <c r="C47" s="84" t="s">
        <v>163</v>
      </c>
      <c r="D47" s="85" t="s">
        <v>164</v>
      </c>
      <c r="E47" s="83" t="s">
        <v>165</v>
      </c>
      <c r="F47" s="83" t="s">
        <v>178</v>
      </c>
      <c r="G47" s="83" t="s">
        <v>166</v>
      </c>
      <c r="H47" s="86" t="s">
        <v>163</v>
      </c>
      <c r="I47" s="87" t="s">
        <v>164</v>
      </c>
      <c r="J47" s="76" t="s">
        <v>165</v>
      </c>
      <c r="K47" s="76" t="s">
        <v>178</v>
      </c>
      <c r="L47" s="76" t="s">
        <v>166</v>
      </c>
      <c r="M47" s="77"/>
      <c r="N47" s="1"/>
    </row>
    <row r="48" spans="2:14" x14ac:dyDescent="0.2">
      <c r="B48" s="219"/>
      <c r="C48" s="218"/>
      <c r="D48" s="218"/>
      <c r="E48" s="218"/>
      <c r="F48" s="217"/>
      <c r="G48" s="217"/>
      <c r="H48" s="218"/>
      <c r="I48" s="218"/>
      <c r="J48" s="218"/>
      <c r="K48" s="217"/>
      <c r="L48" s="217"/>
      <c r="M48" s="77"/>
      <c r="N48" s="1"/>
    </row>
    <row r="49" spans="2:14" x14ac:dyDescent="0.2">
      <c r="B49" s="219"/>
      <c r="C49" s="218"/>
      <c r="D49" s="218"/>
      <c r="E49" s="218"/>
      <c r="F49" s="217"/>
      <c r="G49" s="217"/>
      <c r="H49" s="218" t="s">
        <v>132</v>
      </c>
      <c r="I49" s="218" t="s">
        <v>132</v>
      </c>
      <c r="J49" s="218" t="s">
        <v>132</v>
      </c>
      <c r="K49" s="217"/>
      <c r="L49" s="217"/>
      <c r="M49" s="77"/>
      <c r="N49" s="1"/>
    </row>
    <row r="50" spans="2:14" x14ac:dyDescent="0.2">
      <c r="B50" s="219"/>
      <c r="C50" s="218"/>
      <c r="D50" s="218"/>
      <c r="E50" s="218"/>
      <c r="F50" s="217"/>
      <c r="G50" s="217"/>
      <c r="H50" s="218" t="s">
        <v>132</v>
      </c>
      <c r="I50" s="218" t="s">
        <v>132</v>
      </c>
      <c r="J50" s="218" t="s">
        <v>132</v>
      </c>
      <c r="K50" s="217"/>
      <c r="L50" s="217"/>
      <c r="M50" s="77"/>
      <c r="N50" s="1"/>
    </row>
    <row r="51" spans="2:14" ht="12.75" customHeight="1" x14ac:dyDescent="0.2">
      <c r="B51" s="219"/>
      <c r="C51" s="218"/>
      <c r="D51" s="218"/>
      <c r="E51" s="218"/>
      <c r="F51" s="217"/>
      <c r="G51" s="217"/>
      <c r="H51" s="218" t="s">
        <v>132</v>
      </c>
      <c r="I51" s="218" t="s">
        <v>132</v>
      </c>
      <c r="J51" s="218" t="s">
        <v>132</v>
      </c>
      <c r="K51" s="217"/>
      <c r="L51" s="217"/>
      <c r="M51" s="77"/>
      <c r="N51" s="1"/>
    </row>
    <row r="52" spans="2:14" x14ac:dyDescent="0.2">
      <c r="B52" s="219"/>
      <c r="C52" s="218"/>
      <c r="D52" s="218"/>
      <c r="E52" s="218"/>
      <c r="F52" s="217"/>
      <c r="G52" s="217"/>
      <c r="H52" s="218" t="s">
        <v>132</v>
      </c>
      <c r="I52" s="218" t="s">
        <v>132</v>
      </c>
      <c r="J52" s="218" t="s">
        <v>132</v>
      </c>
      <c r="K52" s="217"/>
      <c r="L52" s="217"/>
      <c r="M52" s="77"/>
      <c r="N52" s="1"/>
    </row>
    <row r="53" spans="2:14" x14ac:dyDescent="0.2">
      <c r="B53" s="219"/>
      <c r="C53" s="218"/>
      <c r="D53" s="218"/>
      <c r="E53" s="218"/>
      <c r="F53" s="217"/>
      <c r="G53" s="217"/>
      <c r="H53" s="218" t="s">
        <v>132</v>
      </c>
      <c r="I53" s="218" t="s">
        <v>132</v>
      </c>
      <c r="J53" s="218" t="s">
        <v>132</v>
      </c>
      <c r="K53" s="217"/>
      <c r="L53" s="217"/>
      <c r="M53" s="77"/>
      <c r="N53" s="1"/>
    </row>
    <row r="54" spans="2:14" x14ac:dyDescent="0.2">
      <c r="B54" s="219"/>
      <c r="C54" s="218"/>
      <c r="D54" s="218"/>
      <c r="E54" s="218"/>
      <c r="F54" s="217"/>
      <c r="G54" s="217"/>
      <c r="H54" s="218" t="s">
        <v>132</v>
      </c>
      <c r="I54" s="218" t="s">
        <v>132</v>
      </c>
      <c r="J54" s="218" t="s">
        <v>132</v>
      </c>
      <c r="K54" s="217"/>
      <c r="L54" s="217"/>
      <c r="M54" s="77"/>
      <c r="N54" s="1"/>
    </row>
    <row r="55" spans="2:14" x14ac:dyDescent="0.2">
      <c r="B55" s="219"/>
      <c r="C55" s="218"/>
      <c r="D55" s="218"/>
      <c r="E55" s="218"/>
      <c r="F55" s="217"/>
      <c r="G55" s="217"/>
      <c r="H55" s="218" t="s">
        <v>132</v>
      </c>
      <c r="I55" s="218" t="s">
        <v>132</v>
      </c>
      <c r="J55" s="218" t="s">
        <v>132</v>
      </c>
      <c r="K55" s="217"/>
      <c r="L55" s="217"/>
      <c r="M55" s="77"/>
      <c r="N55" s="1"/>
    </row>
    <row r="56" spans="2:14" x14ac:dyDescent="0.2">
      <c r="B56" s="219"/>
      <c r="C56" s="218"/>
      <c r="D56" s="218"/>
      <c r="E56" s="218"/>
      <c r="F56" s="217"/>
      <c r="G56" s="217"/>
      <c r="H56" s="218" t="s">
        <v>132</v>
      </c>
      <c r="I56" s="218" t="s">
        <v>132</v>
      </c>
      <c r="J56" s="218" t="s">
        <v>132</v>
      </c>
      <c r="K56" s="217"/>
      <c r="L56" s="217"/>
      <c r="M56" s="77"/>
      <c r="N56" s="1"/>
    </row>
    <row r="57" spans="2:14" x14ac:dyDescent="0.2">
      <c r="B57" s="219"/>
      <c r="C57" s="218"/>
      <c r="D57" s="218"/>
      <c r="E57" s="218"/>
      <c r="F57" s="217"/>
      <c r="G57" s="217"/>
      <c r="H57" s="218" t="s">
        <v>132</v>
      </c>
      <c r="I57" s="218" t="s">
        <v>132</v>
      </c>
      <c r="J57" s="218" t="s">
        <v>132</v>
      </c>
      <c r="K57" s="217"/>
      <c r="L57" s="217"/>
      <c r="M57" s="77"/>
      <c r="N57" s="1"/>
    </row>
    <row r="58" spans="2:14" x14ac:dyDescent="0.2">
      <c r="B58" s="90"/>
      <c r="C58" s="170" t="s">
        <v>167</v>
      </c>
      <c r="D58" s="171"/>
      <c r="E58" s="171"/>
      <c r="F58" s="171"/>
      <c r="G58" s="171"/>
      <c r="H58" s="161" t="s">
        <v>168</v>
      </c>
      <c r="I58" s="162"/>
      <c r="J58" s="162"/>
      <c r="K58" s="162"/>
      <c r="L58" s="163"/>
      <c r="M58" s="77"/>
      <c r="N58" s="1"/>
    </row>
    <row r="59" spans="2:14" ht="38.25" x14ac:dyDescent="0.2">
      <c r="B59" s="83" t="s">
        <v>152</v>
      </c>
      <c r="C59" s="84" t="s">
        <v>163</v>
      </c>
      <c r="D59" s="85" t="s">
        <v>164</v>
      </c>
      <c r="E59" s="83" t="s">
        <v>169</v>
      </c>
      <c r="F59" s="83" t="s">
        <v>178</v>
      </c>
      <c r="G59" s="83" t="s">
        <v>166</v>
      </c>
      <c r="H59" s="84" t="s">
        <v>163</v>
      </c>
      <c r="I59" s="85" t="s">
        <v>164</v>
      </c>
      <c r="J59" s="83" t="s">
        <v>169</v>
      </c>
      <c r="K59" s="83" t="s">
        <v>178</v>
      </c>
      <c r="L59" s="83" t="s">
        <v>166</v>
      </c>
      <c r="M59" s="77"/>
      <c r="N59" s="1"/>
    </row>
    <row r="60" spans="2:14" x14ac:dyDescent="0.2">
      <c r="B60" s="219"/>
      <c r="C60" s="218"/>
      <c r="D60" s="218"/>
      <c r="E60" s="218"/>
      <c r="F60" s="217"/>
      <c r="G60" s="217"/>
      <c r="H60" s="218"/>
      <c r="I60" s="218"/>
      <c r="J60" s="218"/>
      <c r="K60" s="217"/>
      <c r="L60" s="217"/>
      <c r="M60" s="77"/>
      <c r="N60" s="1"/>
    </row>
    <row r="61" spans="2:14" x14ac:dyDescent="0.2">
      <c r="B61" s="219"/>
      <c r="C61" s="218"/>
      <c r="D61" s="218"/>
      <c r="E61" s="218"/>
      <c r="F61" s="217"/>
      <c r="G61" s="217"/>
      <c r="H61" s="218" t="s">
        <v>132</v>
      </c>
      <c r="I61" s="218" t="s">
        <v>132</v>
      </c>
      <c r="J61" s="218" t="s">
        <v>132</v>
      </c>
      <c r="K61" s="217"/>
      <c r="L61" s="217"/>
      <c r="M61" s="77"/>
      <c r="N61" s="1"/>
    </row>
    <row r="62" spans="2:14" x14ac:dyDescent="0.2">
      <c r="B62" s="219"/>
      <c r="C62" s="218"/>
      <c r="D62" s="218"/>
      <c r="E62" s="218"/>
      <c r="F62" s="217"/>
      <c r="G62" s="217"/>
      <c r="H62" s="218" t="s">
        <v>132</v>
      </c>
      <c r="I62" s="218" t="s">
        <v>132</v>
      </c>
      <c r="J62" s="218" t="s">
        <v>132</v>
      </c>
      <c r="K62" s="217"/>
      <c r="L62" s="217"/>
      <c r="M62" s="77"/>
      <c r="N62" s="1"/>
    </row>
    <row r="63" spans="2:14" ht="12.75" customHeight="1" x14ac:dyDescent="0.2">
      <c r="B63" s="219"/>
      <c r="C63" s="218"/>
      <c r="D63" s="218"/>
      <c r="E63" s="218"/>
      <c r="F63" s="217"/>
      <c r="G63" s="217"/>
      <c r="H63" s="218" t="s">
        <v>132</v>
      </c>
      <c r="I63" s="218" t="s">
        <v>132</v>
      </c>
      <c r="J63" s="218" t="s">
        <v>132</v>
      </c>
      <c r="K63" s="217"/>
      <c r="L63" s="217"/>
      <c r="M63" s="77"/>
      <c r="N63" s="1"/>
    </row>
    <row r="64" spans="2:14" x14ac:dyDescent="0.2">
      <c r="B64" s="219"/>
      <c r="C64" s="218"/>
      <c r="D64" s="218"/>
      <c r="E64" s="218"/>
      <c r="F64" s="217"/>
      <c r="G64" s="217"/>
      <c r="H64" s="218" t="s">
        <v>132</v>
      </c>
      <c r="I64" s="218" t="s">
        <v>132</v>
      </c>
      <c r="J64" s="218" t="s">
        <v>132</v>
      </c>
      <c r="K64" s="217"/>
      <c r="L64" s="217"/>
      <c r="M64" s="77"/>
      <c r="N64" s="1"/>
    </row>
    <row r="65" spans="2:14" x14ac:dyDescent="0.2">
      <c r="B65" s="219"/>
      <c r="C65" s="218"/>
      <c r="D65" s="218"/>
      <c r="E65" s="218"/>
      <c r="F65" s="217"/>
      <c r="G65" s="217"/>
      <c r="H65" s="218" t="s">
        <v>132</v>
      </c>
      <c r="I65" s="218" t="s">
        <v>132</v>
      </c>
      <c r="J65" s="218" t="s">
        <v>132</v>
      </c>
      <c r="K65" s="217"/>
      <c r="L65" s="217"/>
      <c r="M65" s="77"/>
      <c r="N65" s="1"/>
    </row>
    <row r="66" spans="2:14" x14ac:dyDescent="0.2">
      <c r="B66" s="219"/>
      <c r="C66" s="218"/>
      <c r="D66" s="218"/>
      <c r="E66" s="218"/>
      <c r="F66" s="217"/>
      <c r="G66" s="217"/>
      <c r="H66" s="218" t="s">
        <v>132</v>
      </c>
      <c r="I66" s="218" t="s">
        <v>132</v>
      </c>
      <c r="J66" s="218" t="s">
        <v>132</v>
      </c>
      <c r="K66" s="217"/>
      <c r="L66" s="217"/>
      <c r="M66" s="77"/>
      <c r="N66" s="1"/>
    </row>
    <row r="67" spans="2:14" x14ac:dyDescent="0.2">
      <c r="B67" s="219"/>
      <c r="C67" s="218"/>
      <c r="D67" s="218"/>
      <c r="E67" s="218"/>
      <c r="F67" s="217"/>
      <c r="G67" s="217"/>
      <c r="H67" s="218" t="s">
        <v>132</v>
      </c>
      <c r="I67" s="218" t="s">
        <v>132</v>
      </c>
      <c r="J67" s="218" t="s">
        <v>132</v>
      </c>
      <c r="K67" s="217"/>
      <c r="L67" s="217"/>
      <c r="M67" s="77"/>
      <c r="N67" s="1"/>
    </row>
    <row r="68" spans="2:14" x14ac:dyDescent="0.2">
      <c r="B68" s="219"/>
      <c r="C68" s="218"/>
      <c r="D68" s="218"/>
      <c r="E68" s="218"/>
      <c r="F68" s="217"/>
      <c r="G68" s="217"/>
      <c r="H68" s="218" t="s">
        <v>132</v>
      </c>
      <c r="I68" s="218" t="s">
        <v>132</v>
      </c>
      <c r="J68" s="218" t="s">
        <v>132</v>
      </c>
      <c r="K68" s="217"/>
      <c r="L68" s="217"/>
      <c r="M68" s="77"/>
      <c r="N68" s="1"/>
    </row>
    <row r="69" spans="2:14" x14ac:dyDescent="0.2">
      <c r="B69" s="219"/>
      <c r="C69" s="218"/>
      <c r="D69" s="218"/>
      <c r="E69" s="218"/>
      <c r="F69" s="217"/>
      <c r="G69" s="217"/>
      <c r="H69" s="218" t="s">
        <v>132</v>
      </c>
      <c r="I69" s="218" t="s">
        <v>132</v>
      </c>
      <c r="J69" s="218" t="s">
        <v>132</v>
      </c>
      <c r="K69" s="217"/>
      <c r="L69" s="217"/>
      <c r="M69" s="77"/>
      <c r="N69" s="1"/>
    </row>
    <row r="70" spans="2:14" x14ac:dyDescent="0.2">
      <c r="B70" s="164" t="s">
        <v>177</v>
      </c>
      <c r="C70" s="165"/>
      <c r="D70" s="165"/>
      <c r="E70" s="165"/>
      <c r="F70" s="165"/>
      <c r="G70" s="165"/>
      <c r="H70" s="165"/>
      <c r="I70" s="165"/>
      <c r="J70" s="165"/>
      <c r="K70" s="165"/>
      <c r="L70" s="166"/>
      <c r="M70" s="77"/>
      <c r="N70" s="1"/>
    </row>
    <row r="71" spans="2:14" x14ac:dyDescent="0.2">
      <c r="B71" s="224"/>
      <c r="C71" s="225"/>
      <c r="D71" s="225"/>
      <c r="E71" s="225"/>
      <c r="F71" s="225"/>
      <c r="G71" s="225"/>
      <c r="H71" s="225"/>
      <c r="I71" s="225"/>
      <c r="J71" s="225"/>
      <c r="K71" s="225"/>
      <c r="L71" s="226"/>
      <c r="M71" s="77"/>
      <c r="N71" s="1"/>
    </row>
    <row r="72" spans="2:14" x14ac:dyDescent="0.2">
      <c r="B72" s="227"/>
      <c r="C72" s="228"/>
      <c r="D72" s="228"/>
      <c r="E72" s="228"/>
      <c r="F72" s="228"/>
      <c r="G72" s="228"/>
      <c r="H72" s="228"/>
      <c r="I72" s="228"/>
      <c r="J72" s="228"/>
      <c r="K72" s="228"/>
      <c r="L72" s="229"/>
      <c r="M72" s="77"/>
      <c r="N72" s="1"/>
    </row>
    <row r="73" spans="2:14" x14ac:dyDescent="0.2">
      <c r="B73" s="230"/>
      <c r="C73" s="231"/>
      <c r="D73" s="231"/>
      <c r="E73" s="231"/>
      <c r="F73" s="231"/>
      <c r="G73" s="231"/>
      <c r="H73" s="231"/>
      <c r="I73" s="231"/>
      <c r="J73" s="231"/>
      <c r="K73" s="231"/>
      <c r="L73" s="232"/>
      <c r="M73" s="77"/>
      <c r="N73" s="1"/>
    </row>
    <row r="74" spans="2:14" x14ac:dyDescent="0.2">
      <c r="M74" s="77"/>
      <c r="N74" s="1"/>
    </row>
    <row r="75" spans="2:14" x14ac:dyDescent="0.2">
      <c r="M75" s="77"/>
      <c r="N75" s="1"/>
    </row>
    <row r="76" spans="2:14" x14ac:dyDescent="0.2">
      <c r="B76" s="158" t="s">
        <v>205</v>
      </c>
      <c r="C76" s="159"/>
      <c r="D76" s="159"/>
      <c r="E76" s="159"/>
      <c r="F76" s="159"/>
      <c r="G76" s="159"/>
      <c r="H76" s="160"/>
    </row>
    <row r="77" spans="2:14" x14ac:dyDescent="0.2">
      <c r="B77" s="161"/>
      <c r="C77" s="162"/>
      <c r="D77" s="162"/>
      <c r="E77" s="162"/>
      <c r="F77" s="162"/>
      <c r="G77" s="162"/>
      <c r="H77" s="163"/>
    </row>
    <row r="78" spans="2:14" ht="51" x14ac:dyDescent="0.2">
      <c r="B78" s="74" t="s">
        <v>152</v>
      </c>
      <c r="C78" s="74" t="s">
        <v>153</v>
      </c>
      <c r="D78" s="83" t="s">
        <v>154</v>
      </c>
      <c r="E78" s="83" t="s">
        <v>206</v>
      </c>
      <c r="F78" s="83" t="s">
        <v>207</v>
      </c>
      <c r="G78" s="83"/>
      <c r="H78" s="83"/>
    </row>
    <row r="79" spans="2:14" x14ac:dyDescent="0.2">
      <c r="B79" s="219"/>
      <c r="C79" s="219"/>
      <c r="D79" s="219"/>
      <c r="E79" s="219"/>
      <c r="F79" s="219"/>
      <c r="G79" s="233"/>
      <c r="H79" s="219"/>
    </row>
    <row r="80" spans="2:14" x14ac:dyDescent="0.2">
      <c r="B80" s="219"/>
      <c r="C80" s="219"/>
      <c r="D80" s="219"/>
      <c r="E80" s="219"/>
      <c r="F80" s="219"/>
      <c r="G80" s="233"/>
      <c r="H80" s="219"/>
    </row>
    <row r="81" spans="2:13" x14ac:dyDescent="0.2">
      <c r="B81" s="219"/>
      <c r="C81" s="219"/>
      <c r="D81" s="219"/>
      <c r="E81" s="219"/>
      <c r="F81" s="219"/>
      <c r="G81" s="233"/>
      <c r="H81" s="219"/>
    </row>
    <row r="82" spans="2:13" x14ac:dyDescent="0.2">
      <c r="B82" s="219"/>
      <c r="C82" s="219"/>
      <c r="D82" s="219"/>
      <c r="E82" s="219"/>
      <c r="F82" s="219"/>
      <c r="G82" s="233"/>
      <c r="H82" s="219"/>
    </row>
    <row r="83" spans="2:13" x14ac:dyDescent="0.2">
      <c r="B83" s="219"/>
      <c r="C83" s="219"/>
      <c r="D83" s="219"/>
      <c r="E83" s="219"/>
      <c r="F83" s="219"/>
      <c r="G83" s="233"/>
      <c r="H83" s="219"/>
    </row>
    <row r="84" spans="2:13" x14ac:dyDescent="0.2">
      <c r="B84" s="219"/>
      <c r="C84" s="219"/>
      <c r="D84" s="219"/>
      <c r="E84" s="219"/>
      <c r="F84" s="219"/>
      <c r="G84" s="233"/>
      <c r="H84" s="219"/>
    </row>
    <row r="85" spans="2:13" x14ac:dyDescent="0.2">
      <c r="B85" s="219"/>
      <c r="C85" s="219"/>
      <c r="D85" s="219"/>
      <c r="E85" s="219"/>
      <c r="F85" s="219"/>
      <c r="G85" s="233"/>
      <c r="H85" s="219"/>
    </row>
    <row r="86" spans="2:13" x14ac:dyDescent="0.2">
      <c r="B86" s="219"/>
      <c r="C86" s="219"/>
      <c r="D86" s="219"/>
      <c r="E86" s="219"/>
      <c r="F86" s="219"/>
      <c r="G86" s="233"/>
      <c r="H86" s="219"/>
    </row>
    <row r="87" spans="2:13" x14ac:dyDescent="0.2">
      <c r="B87" s="219"/>
      <c r="C87" s="219"/>
      <c r="D87" s="219"/>
      <c r="E87" s="219"/>
      <c r="F87" s="219"/>
      <c r="G87" s="233"/>
      <c r="H87" s="219"/>
    </row>
    <row r="88" spans="2:13" x14ac:dyDescent="0.2">
      <c r="B88" s="219"/>
      <c r="C88" s="219"/>
      <c r="D88" s="219"/>
      <c r="E88" s="219"/>
      <c r="F88" s="219"/>
      <c r="G88" s="233"/>
      <c r="H88" s="219"/>
    </row>
    <row r="89" spans="2:13" x14ac:dyDescent="0.2"/>
    <row r="90" spans="2:13" x14ac:dyDescent="0.2"/>
    <row r="91" spans="2:13" ht="12.75" customHeight="1" x14ac:dyDescent="0.2">
      <c r="B91" s="152" t="s">
        <v>209</v>
      </c>
      <c r="C91" s="152"/>
      <c r="D91" s="152"/>
      <c r="E91" s="152"/>
      <c r="G91" s="152" t="s">
        <v>215</v>
      </c>
      <c r="H91" s="152"/>
      <c r="I91" s="152"/>
      <c r="J91" s="152"/>
      <c r="M91"/>
    </row>
    <row r="92" spans="2:13" ht="38.25" x14ac:dyDescent="0.2">
      <c r="B92" s="112" t="s">
        <v>110</v>
      </c>
      <c r="C92" s="112" t="s">
        <v>212</v>
      </c>
      <c r="D92" s="112" t="s">
        <v>213</v>
      </c>
      <c r="E92" s="112" t="s">
        <v>210</v>
      </c>
      <c r="G92" s="234"/>
      <c r="H92" s="235"/>
      <c r="I92" s="235"/>
      <c r="J92" s="236"/>
      <c r="M92"/>
    </row>
    <row r="93" spans="2:13" x14ac:dyDescent="0.2">
      <c r="B93" s="112" t="s">
        <v>112</v>
      </c>
      <c r="C93" s="113"/>
      <c r="D93" s="113"/>
      <c r="E93" s="114">
        <f>C93+D93</f>
        <v>0</v>
      </c>
      <c r="G93" s="237"/>
      <c r="H93" s="238"/>
      <c r="I93" s="238"/>
      <c r="J93" s="239"/>
      <c r="M93"/>
    </row>
    <row r="94" spans="2:13" x14ac:dyDescent="0.2">
      <c r="B94" s="112" t="s">
        <v>113</v>
      </c>
      <c r="C94" s="113"/>
      <c r="D94" s="113"/>
      <c r="E94" s="114">
        <f t="shared" ref="E94:E104" si="0">C94+D94</f>
        <v>0</v>
      </c>
      <c r="G94" s="237"/>
      <c r="H94" s="238"/>
      <c r="I94" s="238"/>
      <c r="J94" s="239"/>
      <c r="M94"/>
    </row>
    <row r="95" spans="2:13" x14ac:dyDescent="0.2">
      <c r="B95" s="112" t="s">
        <v>114</v>
      </c>
      <c r="C95" s="113"/>
      <c r="D95" s="113"/>
      <c r="E95" s="114">
        <f t="shared" si="0"/>
        <v>0</v>
      </c>
      <c r="G95" s="237"/>
      <c r="H95" s="238"/>
      <c r="I95" s="238"/>
      <c r="J95" s="239"/>
      <c r="M95"/>
    </row>
    <row r="96" spans="2:13" x14ac:dyDescent="0.2">
      <c r="B96" s="112" t="s">
        <v>115</v>
      </c>
      <c r="C96" s="113"/>
      <c r="D96" s="113"/>
      <c r="E96" s="114">
        <f t="shared" si="0"/>
        <v>0</v>
      </c>
      <c r="G96" s="237"/>
      <c r="H96" s="238"/>
      <c r="I96" s="238"/>
      <c r="J96" s="239"/>
      <c r="M96"/>
    </row>
    <row r="97" spans="2:13" x14ac:dyDescent="0.2">
      <c r="B97" s="112" t="s">
        <v>116</v>
      </c>
      <c r="C97" s="113"/>
      <c r="D97" s="113"/>
      <c r="E97" s="114">
        <f t="shared" si="0"/>
        <v>0</v>
      </c>
      <c r="G97" s="237"/>
      <c r="H97" s="238"/>
      <c r="I97" s="238"/>
      <c r="J97" s="239"/>
      <c r="M97"/>
    </row>
    <row r="98" spans="2:13" ht="12.75" customHeight="1" x14ac:dyDescent="0.2">
      <c r="B98" s="112" t="s">
        <v>117</v>
      </c>
      <c r="C98" s="174" t="s">
        <v>211</v>
      </c>
      <c r="D98" s="113"/>
      <c r="E98" s="114">
        <f>D98</f>
        <v>0</v>
      </c>
      <c r="G98" s="237"/>
      <c r="H98" s="238"/>
      <c r="I98" s="238"/>
      <c r="J98" s="239"/>
      <c r="M98"/>
    </row>
    <row r="99" spans="2:13" x14ac:dyDescent="0.2">
      <c r="B99" s="112" t="s">
        <v>118</v>
      </c>
      <c r="C99" s="175"/>
      <c r="D99" s="113"/>
      <c r="E99" s="114">
        <f>D99</f>
        <v>0</v>
      </c>
      <c r="G99" s="237"/>
      <c r="H99" s="238"/>
      <c r="I99" s="238"/>
      <c r="J99" s="239"/>
      <c r="M99"/>
    </row>
    <row r="100" spans="2:13" x14ac:dyDescent="0.2">
      <c r="B100" s="112" t="s">
        <v>119</v>
      </c>
      <c r="C100" s="175"/>
      <c r="D100" s="113"/>
      <c r="E100" s="114">
        <f>D100</f>
        <v>0</v>
      </c>
      <c r="G100" s="237"/>
      <c r="H100" s="238"/>
      <c r="I100" s="238"/>
      <c r="J100" s="239"/>
      <c r="M100"/>
    </row>
    <row r="101" spans="2:13" x14ac:dyDescent="0.2">
      <c r="B101" s="112" t="s">
        <v>120</v>
      </c>
      <c r="C101" s="176"/>
      <c r="D101" s="113"/>
      <c r="E101" s="114">
        <f>D101</f>
        <v>0</v>
      </c>
      <c r="G101" s="237"/>
      <c r="H101" s="238"/>
      <c r="I101" s="238"/>
      <c r="J101" s="239"/>
      <c r="M101"/>
    </row>
    <row r="102" spans="2:13" x14ac:dyDescent="0.2">
      <c r="B102" s="112" t="s">
        <v>121</v>
      </c>
      <c r="C102" s="119"/>
      <c r="D102" s="113"/>
      <c r="E102" s="114">
        <f t="shared" si="0"/>
        <v>0</v>
      </c>
      <c r="G102" s="237"/>
      <c r="H102" s="238"/>
      <c r="I102" s="238"/>
      <c r="J102" s="239"/>
      <c r="M102"/>
    </row>
    <row r="103" spans="2:13" x14ac:dyDescent="0.2">
      <c r="B103" s="115" t="s">
        <v>122</v>
      </c>
      <c r="C103" s="116"/>
      <c r="D103" s="113"/>
      <c r="E103" s="114">
        <f t="shared" si="0"/>
        <v>0</v>
      </c>
      <c r="G103" s="237"/>
      <c r="H103" s="238"/>
      <c r="I103" s="238"/>
      <c r="J103" s="239"/>
      <c r="M103"/>
    </row>
    <row r="104" spans="2:13" x14ac:dyDescent="0.2">
      <c r="B104" s="115" t="s">
        <v>123</v>
      </c>
      <c r="C104" s="117"/>
      <c r="D104" s="113"/>
      <c r="E104" s="114">
        <f t="shared" si="0"/>
        <v>0</v>
      </c>
      <c r="G104" s="237"/>
      <c r="H104" s="238"/>
      <c r="I104" s="238"/>
      <c r="J104" s="239"/>
      <c r="M104"/>
    </row>
    <row r="105" spans="2:13" x14ac:dyDescent="0.2">
      <c r="B105" s="115" t="s">
        <v>210</v>
      </c>
      <c r="C105" s="118">
        <f>C93+C94+C95+C96+C97+C102+C103+C104</f>
        <v>0</v>
      </c>
      <c r="D105" s="118">
        <f>SUM(D93:D104)</f>
        <v>0</v>
      </c>
      <c r="E105" s="114">
        <f>SUM(E93:E104)</f>
        <v>0</v>
      </c>
      <c r="G105" s="240"/>
      <c r="H105" s="241"/>
      <c r="I105" s="241"/>
      <c r="J105" s="242"/>
      <c r="M105"/>
    </row>
    <row r="106" spans="2:13" hidden="1" x14ac:dyDescent="0.2"/>
    <row r="107" spans="2:13" hidden="1" x14ac:dyDescent="0.2"/>
    <row r="108" spans="2:13" x14ac:dyDescent="0.2"/>
    <row r="109" spans="2:13" x14ac:dyDescent="0.2"/>
  </sheetData>
  <sheetProtection password="DFD1" sheet="1" objects="1" scenarios="1"/>
  <mergeCells count="52">
    <mergeCell ref="C98:C101"/>
    <mergeCell ref="B91:E91"/>
    <mergeCell ref="B15:F15"/>
    <mergeCell ref="D5:J5"/>
    <mergeCell ref="B7:K7"/>
    <mergeCell ref="B5:C5"/>
    <mergeCell ref="D10:E10"/>
    <mergeCell ref="B11:K11"/>
    <mergeCell ref="B12:F12"/>
    <mergeCell ref="B13:F13"/>
    <mergeCell ref="B14:F14"/>
    <mergeCell ref="B8:K8"/>
    <mergeCell ref="B9:F9"/>
    <mergeCell ref="B16:F16"/>
    <mergeCell ref="B17:F17"/>
    <mergeCell ref="B18:F18"/>
    <mergeCell ref="B19:K19"/>
    <mergeCell ref="B21:C21"/>
    <mergeCell ref="G21:H21"/>
    <mergeCell ref="I27:K27"/>
    <mergeCell ref="I28:K28"/>
    <mergeCell ref="I29:K29"/>
    <mergeCell ref="I30:K30"/>
    <mergeCell ref="B22:C22"/>
    <mergeCell ref="G22:H22"/>
    <mergeCell ref="B23:C23"/>
    <mergeCell ref="G23:H23"/>
    <mergeCell ref="B24:C24"/>
    <mergeCell ref="G24:H24"/>
    <mergeCell ref="B38:K40"/>
    <mergeCell ref="B71:L73"/>
    <mergeCell ref="B43:F43"/>
    <mergeCell ref="E44:F44"/>
    <mergeCell ref="C46:G46"/>
    <mergeCell ref="C58:G58"/>
    <mergeCell ref="B70:L70"/>
    <mergeCell ref="G91:J91"/>
    <mergeCell ref="G92:J105"/>
    <mergeCell ref="I36:K36"/>
    <mergeCell ref="B25:K25"/>
    <mergeCell ref="I26:K26"/>
    <mergeCell ref="B76:H76"/>
    <mergeCell ref="B77:H77"/>
    <mergeCell ref="I31:K31"/>
    <mergeCell ref="I32:K32"/>
    <mergeCell ref="I33:K33"/>
    <mergeCell ref="I34:K34"/>
    <mergeCell ref="I35:K35"/>
    <mergeCell ref="B42:L42"/>
    <mergeCell ref="H46:L46"/>
    <mergeCell ref="H58:L58"/>
    <mergeCell ref="B37:K37"/>
  </mergeCells>
  <conditionalFormatting sqref="J22:J24">
    <cfRule type="expression" dxfId="21" priority="14">
      <formula>J22&lt;&gt;ROUND(J22,2)</formula>
    </cfRule>
  </conditionalFormatting>
  <conditionalFormatting sqref="B38">
    <cfRule type="expression" dxfId="20" priority="12">
      <formula>B38&lt;&gt;ROUND(B38,2)</formula>
    </cfRule>
  </conditionalFormatting>
  <conditionalFormatting sqref="G9">
    <cfRule type="expression" dxfId="19" priority="20">
      <formula>G9&lt;&gt;ROUND(G9,2)</formula>
    </cfRule>
  </conditionalFormatting>
  <conditionalFormatting sqref="G12">
    <cfRule type="expression" dxfId="18" priority="19">
      <formula>G12&lt;&gt;ROUND(G12,2)</formula>
    </cfRule>
  </conditionalFormatting>
  <conditionalFormatting sqref="G13:G18">
    <cfRule type="expression" dxfId="17" priority="18">
      <formula>G13&lt;&gt;ROUND(G13,2)</formula>
    </cfRule>
  </conditionalFormatting>
  <conditionalFormatting sqref="E21">
    <cfRule type="expression" dxfId="16" priority="17">
      <formula>E21&lt;&gt;ROUND(E21,2)</formula>
    </cfRule>
  </conditionalFormatting>
  <conditionalFormatting sqref="E22:E24">
    <cfRule type="expression" dxfId="15" priority="10">
      <formula>E22&lt;&gt;ROUND(E22,2)</formula>
    </cfRule>
  </conditionalFormatting>
  <conditionalFormatting sqref="J21">
    <cfRule type="expression" dxfId="14" priority="15">
      <formula>J21&lt;&gt;ROUND(J21,2)</formula>
    </cfRule>
  </conditionalFormatting>
  <conditionalFormatting sqref="B28:H36 B27:I27">
    <cfRule type="expression" dxfId="13" priority="13">
      <formula>B27&lt;&gt;ROUND(B27,2)</formula>
    </cfRule>
  </conditionalFormatting>
  <conditionalFormatting sqref="I28:I36">
    <cfRule type="expression" dxfId="12" priority="11">
      <formula>I28&lt;&gt;ROUND(I28,2)</formula>
    </cfRule>
  </conditionalFormatting>
  <conditionalFormatting sqref="B48:G57">
    <cfRule type="expression" dxfId="11" priority="9">
      <formula>B48&lt;&gt;ROUND(B48,2)</formula>
    </cfRule>
  </conditionalFormatting>
  <conditionalFormatting sqref="H48:L57">
    <cfRule type="expression" dxfId="10" priority="8">
      <formula>H48&lt;&gt;ROUND(H48,2)</formula>
    </cfRule>
  </conditionalFormatting>
  <conditionalFormatting sqref="B60:G69">
    <cfRule type="expression" dxfId="9" priority="4">
      <formula>B60&lt;&gt;ROUND(B60,2)</formula>
    </cfRule>
  </conditionalFormatting>
  <conditionalFormatting sqref="H60:L69">
    <cfRule type="expression" dxfId="8" priority="3">
      <formula>H60&lt;&gt;ROUND(H60,2)</formula>
    </cfRule>
  </conditionalFormatting>
  <conditionalFormatting sqref="B71">
    <cfRule type="expression" dxfId="7" priority="5">
      <formula>B71&lt;&gt;ROUND(B71,2)</formula>
    </cfRule>
  </conditionalFormatting>
  <conditionalFormatting sqref="B79:H88">
    <cfRule type="expression" dxfId="6" priority="2">
      <formula>B79&lt;&gt;ROUND(B79,2)</formula>
    </cfRule>
  </conditionalFormatting>
  <conditionalFormatting sqref="G92">
    <cfRule type="expression" dxfId="5" priority="1">
      <formula>G92&lt;&gt;ROUND(G92,2)</formula>
    </cfRule>
  </conditionalFormatting>
  <dataValidations count="11">
    <dataValidation type="custom" operator="lessThanOrEqual" allowBlank="1" showInputMessage="1" showErrorMessage="1" error="Enter a number with no more than two decimal places._x000a_Contract Capacity cannot exceed PMax." prompt="Enter a number with no more than two decimal places._x000a_Contract Capacity cannot exceed Nameplate capacity." sqref="G9">
      <formula1>OR(IF(ISERROR(FIND(".",G9)),LEN(G9)&gt;0,LEN(MID(G9,FIND(".",G9)+1,25))&lt;3))</formula1>
    </dataValidation>
    <dataValidation allowBlank="1" showInputMessage="1" showErrorMessage="1" prompt="Minimum Down Time should be exclusive of Start Time." sqref="G17"/>
    <dataValidation allowBlank="1" showErrorMessage="1" promptTitle="Delivery Days" prompt="Enter the Day range of each week for the delivery period, excluding NERC Holidays." sqref="D10:E10"/>
    <dataValidation operator="greaterThan" allowBlank="1" showErrorMessage="1" promptTitle="Page Update" prompt="Please enter the date that this specific page was last updated." sqref="D4:E4"/>
    <dataValidation allowBlank="1" showInputMessage="1" showErrorMessage="1" promptTitle="Start Limitations" prompt="Fill as many rows as applicable." sqref="J21 E21"/>
    <dataValidation allowBlank="1" showErrorMessage="1" promptTitle="Generating Unit Name" prompt="Please input the name in the following format:_x000a_[CP Name] - [Unit Name and Number(s)] - [Start Year - End Year]_x000a_i.e. Energy Corp - Moonlight 5 - 2009 - 2011" sqref="F6:I6 D6 D5:J5"/>
    <dataValidation type="custom" operator="greaterThan" allowBlank="1" showInputMessage="1" showErrorMessage="1" error="Enter a number with no more than two decimal places" prompt="Enter a number with no more than two decimal places" sqref="G12:G15">
      <formula1>OR(IF(ISERROR(FIND(".",G12)),LEN(G12)&gt;0,LEN(MID(G12,FIND(".",G12)+1,25))&lt;3))</formula1>
    </dataValidation>
    <dataValidation type="list" allowBlank="1" showInputMessage="1" showErrorMessage="1" sqref="G43:G45">
      <formula1>"Yes, No"</formula1>
    </dataValidation>
    <dataValidation type="list" allowBlank="1" showInputMessage="1" showErrorMessage="1" promptTitle="Start Limitations" sqref="D21:D24 I21:I24">
      <formula1>"Yes, No"</formula1>
    </dataValidation>
    <dataValidation allowBlank="1" showInputMessage="1" showErrorMessage="1" prompt="Please put 0 if the parameter is zero and DO NOT use any special symbols (numbers only)." sqref="E80:F88 G79:H88"/>
    <dataValidation allowBlank="1" showInputMessage="1" showErrorMessage="1" prompt="Enter any additional specifics about periodic maintenance schedules." sqref="G92:J105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B13" sqref="B13:H22"/>
    </sheetView>
  </sheetViews>
  <sheetFormatPr defaultColWidth="0" defaultRowHeight="12.75" zeroHeight="1" x14ac:dyDescent="0.2"/>
  <cols>
    <col min="1" max="1" width="4.42578125" style="1" customWidth="1"/>
    <col min="2" max="8" width="15.7109375" customWidth="1"/>
    <col min="9" max="9" width="5.28515625" customWidth="1"/>
    <col min="10" max="12" width="10.140625" hidden="1" customWidth="1"/>
    <col min="13" max="16384" width="9.140625" style="1" hidden="1"/>
  </cols>
  <sheetData>
    <row r="1" spans="1:12" ht="12.75" customHeight="1" x14ac:dyDescent="0.25">
      <c r="A1"/>
      <c r="B1" s="24"/>
      <c r="C1" s="24"/>
      <c r="D1" s="24"/>
      <c r="E1" s="24"/>
      <c r="F1" s="24"/>
      <c r="G1" s="24"/>
      <c r="H1" s="24" t="s">
        <v>198</v>
      </c>
      <c r="I1" s="24"/>
      <c r="J1" s="24"/>
      <c r="K1" s="1"/>
      <c r="L1" s="1"/>
    </row>
    <row r="2" spans="1:12" ht="12.75" customHeight="1" x14ac:dyDescent="0.25">
      <c r="A2"/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</row>
    <row r="3" spans="1:12" ht="28.5" x14ac:dyDescent="0.45">
      <c r="A3"/>
      <c r="B3" s="4" t="str">
        <f>'1. Instructions'!B3</f>
        <v>Conventional Products Offer Form</v>
      </c>
      <c r="D3" s="24"/>
      <c r="E3" s="24"/>
      <c r="F3" s="24"/>
      <c r="G3" s="24"/>
      <c r="H3" s="24"/>
      <c r="I3" s="24"/>
      <c r="J3" s="24"/>
      <c r="K3" s="24"/>
      <c r="L3" s="1" t="s">
        <v>179</v>
      </c>
    </row>
    <row r="4" spans="1:12" ht="15.75" x14ac:dyDescent="0.25">
      <c r="A4"/>
      <c r="B4" s="6" t="str">
        <f>'1. Instructions'!B4</f>
        <v>2014 All-Source LCR RFO</v>
      </c>
      <c r="D4" s="24"/>
      <c r="E4" s="24"/>
      <c r="F4" s="24"/>
      <c r="G4" s="24"/>
      <c r="H4" s="24"/>
      <c r="I4" s="24"/>
      <c r="J4" s="24"/>
      <c r="K4" s="24"/>
      <c r="L4" s="1" t="s">
        <v>180</v>
      </c>
    </row>
    <row r="5" spans="1:12" ht="15" x14ac:dyDescent="0.25">
      <c r="B5" s="24"/>
      <c r="C5" s="24"/>
      <c r="D5" s="24"/>
      <c r="E5" s="24"/>
      <c r="F5" s="24"/>
      <c r="G5" s="24"/>
      <c r="H5" s="24"/>
      <c r="J5" s="1"/>
      <c r="K5" s="1"/>
      <c r="L5" s="1"/>
    </row>
    <row r="6" spans="1:12" ht="15" x14ac:dyDescent="0.25">
      <c r="B6" s="194" t="s">
        <v>133</v>
      </c>
      <c r="C6" s="195"/>
      <c r="D6" s="196">
        <f>'3. Project Description'!C9</f>
        <v>0</v>
      </c>
      <c r="E6" s="197"/>
      <c r="F6" s="197"/>
      <c r="G6" s="197"/>
      <c r="H6" s="198"/>
      <c r="J6" s="1"/>
      <c r="K6" s="1"/>
      <c r="L6" s="1"/>
    </row>
    <row r="7" spans="1:12" ht="15" x14ac:dyDescent="0.25">
      <c r="B7" s="24"/>
      <c r="C7" s="24"/>
      <c r="D7" s="95"/>
      <c r="E7" s="95"/>
      <c r="F7" s="95"/>
      <c r="G7" s="95"/>
      <c r="H7" s="96"/>
      <c r="J7" s="1"/>
      <c r="K7" s="1"/>
      <c r="L7" s="1"/>
    </row>
    <row r="8" spans="1:12" ht="12.75" customHeight="1" x14ac:dyDescent="0.2">
      <c r="B8" s="153" t="s">
        <v>199</v>
      </c>
      <c r="C8" s="154"/>
      <c r="D8" s="154"/>
      <c r="E8" s="154"/>
      <c r="F8" s="154"/>
      <c r="G8" s="154"/>
      <c r="H8" s="154"/>
      <c r="J8" s="1"/>
      <c r="K8" s="1"/>
      <c r="L8" s="1"/>
    </row>
    <row r="9" spans="1:12" x14ac:dyDescent="0.2">
      <c r="B9" s="167" t="s">
        <v>181</v>
      </c>
      <c r="C9" s="199"/>
      <c r="D9" s="200"/>
      <c r="E9" s="201"/>
      <c r="F9" s="202"/>
      <c r="G9" s="203"/>
      <c r="H9" s="97"/>
      <c r="J9" s="1"/>
      <c r="K9" s="1"/>
      <c r="L9" s="1"/>
    </row>
    <row r="10" spans="1:12" x14ac:dyDescent="0.2">
      <c r="B10" s="94"/>
      <c r="C10" s="89"/>
      <c r="D10" s="98"/>
      <c r="E10" s="99"/>
      <c r="F10" s="99"/>
      <c r="G10" s="99"/>
      <c r="H10" s="54"/>
      <c r="J10" s="1"/>
      <c r="K10" s="1"/>
      <c r="L10" s="1"/>
    </row>
    <row r="11" spans="1:12" x14ac:dyDescent="0.2">
      <c r="B11" s="51"/>
      <c r="C11" s="52"/>
      <c r="D11" s="52"/>
      <c r="E11" s="100"/>
      <c r="F11" s="101"/>
      <c r="G11" s="101"/>
      <c r="H11" s="54"/>
      <c r="J11" s="1"/>
      <c r="K11" s="1"/>
      <c r="L11" s="1"/>
    </row>
    <row r="12" spans="1:12" ht="42.75" customHeight="1" x14ac:dyDescent="0.2">
      <c r="B12" s="83" t="s">
        <v>152</v>
      </c>
      <c r="C12" s="83" t="s">
        <v>182</v>
      </c>
      <c r="D12" s="83" t="s">
        <v>183</v>
      </c>
      <c r="E12" s="83" t="s">
        <v>184</v>
      </c>
      <c r="F12" s="83" t="s">
        <v>185</v>
      </c>
      <c r="G12" s="83" t="s">
        <v>186</v>
      </c>
      <c r="H12" s="83" t="s">
        <v>187</v>
      </c>
      <c r="J12" s="1"/>
      <c r="K12" s="1"/>
      <c r="L12" s="1"/>
    </row>
    <row r="13" spans="1:12" x14ac:dyDescent="0.2">
      <c r="B13" s="219"/>
      <c r="C13" s="219"/>
      <c r="D13" s="219"/>
      <c r="E13" s="219"/>
      <c r="F13" s="233"/>
      <c r="G13" s="219"/>
      <c r="H13" s="219"/>
      <c r="J13" s="1"/>
      <c r="K13" s="1"/>
      <c r="L13" s="1"/>
    </row>
    <row r="14" spans="1:12" x14ac:dyDescent="0.2">
      <c r="B14" s="219"/>
      <c r="C14" s="219"/>
      <c r="D14" s="219"/>
      <c r="E14" s="219"/>
      <c r="F14" s="233"/>
      <c r="G14" s="219"/>
      <c r="H14" s="219"/>
      <c r="J14" s="1"/>
      <c r="K14" s="1"/>
      <c r="L14" s="1"/>
    </row>
    <row r="15" spans="1:12" x14ac:dyDescent="0.2">
      <c r="B15" s="219"/>
      <c r="C15" s="219"/>
      <c r="D15" s="219"/>
      <c r="E15" s="219"/>
      <c r="F15" s="233"/>
      <c r="G15" s="219"/>
      <c r="H15" s="219"/>
      <c r="J15" s="1"/>
      <c r="K15" s="1"/>
      <c r="L15" s="1"/>
    </row>
    <row r="16" spans="1:12" x14ac:dyDescent="0.2">
      <c r="B16" s="219"/>
      <c r="C16" s="219"/>
      <c r="D16" s="219"/>
      <c r="E16" s="219"/>
      <c r="F16" s="233"/>
      <c r="G16" s="219"/>
      <c r="H16" s="219"/>
      <c r="J16" s="1"/>
      <c r="K16" s="1"/>
      <c r="L16" s="1"/>
    </row>
    <row r="17" spans="2:12" x14ac:dyDescent="0.2">
      <c r="B17" s="219"/>
      <c r="C17" s="219"/>
      <c r="D17" s="219"/>
      <c r="E17" s="219"/>
      <c r="F17" s="233"/>
      <c r="G17" s="219"/>
      <c r="H17" s="219"/>
      <c r="J17" s="1"/>
      <c r="K17" s="1"/>
      <c r="L17" s="1"/>
    </row>
    <row r="18" spans="2:12" x14ac:dyDescent="0.2">
      <c r="B18" s="219"/>
      <c r="C18" s="219"/>
      <c r="D18" s="219"/>
      <c r="E18" s="219"/>
      <c r="F18" s="233"/>
      <c r="G18" s="219"/>
      <c r="H18" s="219"/>
      <c r="J18" s="1"/>
      <c r="K18" s="1"/>
      <c r="L18" s="1"/>
    </row>
    <row r="19" spans="2:12" x14ac:dyDescent="0.2">
      <c r="B19" s="219"/>
      <c r="C19" s="219"/>
      <c r="D19" s="219"/>
      <c r="E19" s="219"/>
      <c r="F19" s="233"/>
      <c r="G19" s="219"/>
      <c r="H19" s="219"/>
      <c r="J19" s="1"/>
      <c r="K19" s="1"/>
      <c r="L19" s="1"/>
    </row>
    <row r="20" spans="2:12" x14ac:dyDescent="0.2">
      <c r="B20" s="219"/>
      <c r="C20" s="219"/>
      <c r="D20" s="219"/>
      <c r="E20" s="219"/>
      <c r="F20" s="233"/>
      <c r="G20" s="219"/>
      <c r="H20" s="219"/>
      <c r="J20" s="1"/>
      <c r="K20" s="1"/>
      <c r="L20" s="1"/>
    </row>
    <row r="21" spans="2:12" x14ac:dyDescent="0.2">
      <c r="B21" s="219"/>
      <c r="C21" s="219"/>
      <c r="D21" s="219"/>
      <c r="E21" s="219"/>
      <c r="F21" s="233"/>
      <c r="G21" s="219"/>
      <c r="H21" s="219"/>
      <c r="J21" s="1"/>
      <c r="K21" s="1"/>
      <c r="L21" s="1"/>
    </row>
    <row r="22" spans="2:12" x14ac:dyDescent="0.2">
      <c r="B22" s="219"/>
      <c r="C22" s="219"/>
      <c r="D22" s="219"/>
      <c r="E22" s="219"/>
      <c r="F22" s="233"/>
      <c r="G22" s="219"/>
      <c r="H22" s="219"/>
      <c r="J22" s="1"/>
      <c r="K22" s="1"/>
      <c r="L22" s="1"/>
    </row>
    <row r="23" spans="2:12" ht="5.25" customHeight="1" x14ac:dyDescent="0.2">
      <c r="B23" s="204"/>
      <c r="C23" s="205"/>
      <c r="D23" s="205"/>
      <c r="E23" s="205"/>
      <c r="F23" s="205"/>
      <c r="G23" s="205"/>
      <c r="H23" s="206"/>
      <c r="J23" s="1"/>
      <c r="K23" s="1"/>
      <c r="L23" s="1"/>
    </row>
    <row r="24" spans="2:12" ht="11.25" customHeight="1" x14ac:dyDescent="0.2">
      <c r="B24" s="207"/>
      <c r="C24" s="208"/>
      <c r="D24" s="208"/>
      <c r="E24" s="208"/>
      <c r="F24" s="208"/>
      <c r="G24" s="208"/>
      <c r="H24" s="209"/>
      <c r="J24" s="1"/>
      <c r="K24" s="1"/>
      <c r="L24" s="1"/>
    </row>
    <row r="25" spans="2:12" ht="3.75" customHeight="1" x14ac:dyDescent="0.2">
      <c r="B25" s="207"/>
      <c r="C25" s="208"/>
      <c r="D25" s="208"/>
      <c r="E25" s="208"/>
      <c r="F25" s="208"/>
      <c r="G25" s="208"/>
      <c r="H25" s="209"/>
      <c r="J25" s="1"/>
      <c r="K25" s="1"/>
      <c r="L25" s="1"/>
    </row>
    <row r="26" spans="2:12" ht="12.75" customHeight="1" x14ac:dyDescent="0.2">
      <c r="B26" s="94"/>
      <c r="C26" s="102"/>
      <c r="E26" s="103" t="s">
        <v>188</v>
      </c>
      <c r="F26" s="243"/>
      <c r="G26" s="102"/>
      <c r="H26" s="104"/>
      <c r="J26" s="1"/>
      <c r="K26" s="1"/>
      <c r="L26" s="1"/>
    </row>
    <row r="27" spans="2:12" ht="12.75" customHeight="1" x14ac:dyDescent="0.2">
      <c r="B27" s="210"/>
      <c r="C27" s="211"/>
      <c r="D27" s="211"/>
      <c r="E27" s="211"/>
      <c r="F27" s="211"/>
      <c r="G27" s="211"/>
      <c r="H27" s="212"/>
      <c r="J27" s="1"/>
      <c r="K27" s="1"/>
      <c r="L27" s="1"/>
    </row>
    <row r="28" spans="2:12" x14ac:dyDescent="0.2">
      <c r="B28" s="55"/>
      <c r="C28" s="56"/>
      <c r="D28" s="56"/>
      <c r="E28" s="56"/>
      <c r="F28" s="56"/>
      <c r="G28" s="56"/>
      <c r="H28" s="105"/>
      <c r="J28" s="1"/>
      <c r="K28" s="1"/>
      <c r="L28" s="1"/>
    </row>
    <row r="29" spans="2:12" ht="25.5" customHeight="1" x14ac:dyDescent="0.2">
      <c r="B29" s="158" t="s">
        <v>200</v>
      </c>
      <c r="C29" s="159"/>
      <c r="D29" s="159"/>
      <c r="E29" s="159"/>
      <c r="F29" s="159"/>
      <c r="G29" s="159"/>
      <c r="H29" s="160"/>
      <c r="J29" s="1"/>
      <c r="K29" s="1"/>
      <c r="L29" s="1"/>
    </row>
    <row r="30" spans="2:12" x14ac:dyDescent="0.2">
      <c r="B30" s="161" t="s">
        <v>189</v>
      </c>
      <c r="C30" s="162"/>
      <c r="D30" s="162"/>
      <c r="E30" s="162"/>
      <c r="F30" s="162"/>
      <c r="G30" s="162"/>
      <c r="H30" s="163"/>
      <c r="J30" s="1"/>
      <c r="K30" s="1"/>
      <c r="L30" s="1"/>
    </row>
    <row r="31" spans="2:12" ht="63.75" x14ac:dyDescent="0.2">
      <c r="B31" s="74" t="s">
        <v>190</v>
      </c>
      <c r="C31" s="74" t="s">
        <v>191</v>
      </c>
      <c r="D31" s="83" t="s">
        <v>192</v>
      </c>
      <c r="E31" s="83" t="s">
        <v>193</v>
      </c>
      <c r="F31" s="83" t="s">
        <v>194</v>
      </c>
      <c r="G31" s="83" t="s">
        <v>195</v>
      </c>
      <c r="H31" s="83" t="s">
        <v>196</v>
      </c>
      <c r="J31" s="1"/>
      <c r="K31" s="1"/>
      <c r="L31" s="1"/>
    </row>
    <row r="32" spans="2:12" x14ac:dyDescent="0.2">
      <c r="B32" s="219"/>
      <c r="C32" s="219"/>
      <c r="D32" s="219"/>
      <c r="E32" s="219"/>
      <c r="F32" s="219"/>
      <c r="G32" s="233"/>
      <c r="H32" s="219"/>
      <c r="J32" s="1"/>
      <c r="K32" s="1"/>
      <c r="L32" s="1"/>
    </row>
    <row r="33" spans="2:12" x14ac:dyDescent="0.2">
      <c r="B33" s="219"/>
      <c r="C33" s="219"/>
      <c r="D33" s="219"/>
      <c r="E33" s="219"/>
      <c r="F33" s="219"/>
      <c r="G33" s="233"/>
      <c r="H33" s="219"/>
      <c r="J33" s="1"/>
      <c r="K33" s="1"/>
      <c r="L33" s="1"/>
    </row>
    <row r="34" spans="2:12" x14ac:dyDescent="0.2">
      <c r="B34" s="219"/>
      <c r="C34" s="219"/>
      <c r="D34" s="219"/>
      <c r="E34" s="219"/>
      <c r="F34" s="219"/>
      <c r="G34" s="233"/>
      <c r="H34" s="219"/>
      <c r="J34" s="1"/>
      <c r="K34" s="1"/>
      <c r="L34" s="1"/>
    </row>
    <row r="35" spans="2:12" x14ac:dyDescent="0.2">
      <c r="B35" s="219"/>
      <c r="C35" s="219"/>
      <c r="D35" s="219"/>
      <c r="E35" s="219"/>
      <c r="F35" s="219"/>
      <c r="G35" s="233"/>
      <c r="H35" s="219"/>
      <c r="J35" s="1"/>
      <c r="K35" s="1"/>
      <c r="L35" s="1"/>
    </row>
    <row r="36" spans="2:12" x14ac:dyDescent="0.2">
      <c r="B36" s="219"/>
      <c r="C36" s="219"/>
      <c r="D36" s="219"/>
      <c r="E36" s="219"/>
      <c r="F36" s="219"/>
      <c r="G36" s="233"/>
      <c r="H36" s="219"/>
      <c r="J36" s="1"/>
      <c r="K36" s="1"/>
      <c r="L36" s="1"/>
    </row>
    <row r="37" spans="2:12" x14ac:dyDescent="0.2">
      <c r="B37" s="219"/>
      <c r="C37" s="219"/>
      <c r="D37" s="219"/>
      <c r="E37" s="219"/>
      <c r="F37" s="219"/>
      <c r="G37" s="233"/>
      <c r="H37" s="219"/>
      <c r="J37" s="1"/>
      <c r="K37" s="1"/>
      <c r="L37" s="1"/>
    </row>
    <row r="38" spans="2:12" x14ac:dyDescent="0.2">
      <c r="B38" s="219"/>
      <c r="C38" s="219"/>
      <c r="D38" s="219"/>
      <c r="E38" s="219"/>
      <c r="F38" s="219"/>
      <c r="G38" s="233"/>
      <c r="H38" s="219"/>
      <c r="J38" s="1"/>
      <c r="K38" s="1"/>
      <c r="L38" s="1"/>
    </row>
    <row r="39" spans="2:12" x14ac:dyDescent="0.2">
      <c r="B39" s="219"/>
      <c r="C39" s="219"/>
      <c r="D39" s="219"/>
      <c r="E39" s="219"/>
      <c r="F39" s="219"/>
      <c r="G39" s="233"/>
      <c r="H39" s="219"/>
      <c r="J39" s="1"/>
      <c r="K39" s="1"/>
      <c r="L39" s="1"/>
    </row>
    <row r="40" spans="2:12" x14ac:dyDescent="0.2">
      <c r="B40" s="219"/>
      <c r="C40" s="219"/>
      <c r="D40" s="219"/>
      <c r="E40" s="219"/>
      <c r="F40" s="219"/>
      <c r="G40" s="233"/>
      <c r="H40" s="219"/>
      <c r="J40" s="1"/>
      <c r="K40" s="1"/>
      <c r="L40" s="1"/>
    </row>
    <row r="41" spans="2:12" x14ac:dyDescent="0.2">
      <c r="B41" s="219"/>
      <c r="C41" s="219"/>
      <c r="D41" s="219"/>
      <c r="E41" s="219"/>
      <c r="F41" s="219"/>
      <c r="G41" s="233"/>
      <c r="H41" s="219"/>
      <c r="J41" s="1"/>
      <c r="K41" s="1"/>
      <c r="L41" s="1"/>
    </row>
    <row r="42" spans="2:12" x14ac:dyDescent="0.2">
      <c r="B42" s="106"/>
      <c r="C42" s="107"/>
      <c r="D42" s="107"/>
      <c r="E42" s="107"/>
      <c r="F42" s="108"/>
      <c r="G42" s="109"/>
      <c r="H42" s="110"/>
      <c r="J42" s="1"/>
      <c r="K42" s="1"/>
      <c r="L42" s="1"/>
    </row>
    <row r="43" spans="2:12" ht="12.75" customHeight="1" x14ac:dyDescent="0.2">
      <c r="B43" s="161" t="s">
        <v>197</v>
      </c>
      <c r="C43" s="162"/>
      <c r="D43" s="162"/>
      <c r="E43" s="162"/>
      <c r="F43" s="162"/>
      <c r="G43" s="162"/>
      <c r="H43" s="163"/>
      <c r="J43" s="1"/>
      <c r="K43" s="1"/>
      <c r="L43" s="1"/>
    </row>
    <row r="44" spans="2:12" ht="81.75" customHeight="1" x14ac:dyDescent="0.2">
      <c r="B44" s="111" t="s">
        <v>190</v>
      </c>
      <c r="C44" s="111" t="s">
        <v>191</v>
      </c>
      <c r="D44" s="83" t="s">
        <v>192</v>
      </c>
      <c r="E44" s="83" t="s">
        <v>193</v>
      </c>
      <c r="F44" s="83" t="s">
        <v>194</v>
      </c>
      <c r="G44" s="83" t="s">
        <v>195</v>
      </c>
      <c r="H44" s="83" t="s">
        <v>196</v>
      </c>
      <c r="J44" s="1"/>
      <c r="K44" s="1"/>
      <c r="L44" s="1"/>
    </row>
    <row r="45" spans="2:12" x14ac:dyDescent="0.2">
      <c r="B45" s="219"/>
      <c r="C45" s="219"/>
      <c r="D45" s="219"/>
      <c r="E45" s="219"/>
      <c r="F45" s="219"/>
      <c r="G45" s="233"/>
      <c r="H45" s="219"/>
      <c r="J45" s="1"/>
      <c r="K45" s="1"/>
      <c r="L45" s="1"/>
    </row>
    <row r="46" spans="2:12" x14ac:dyDescent="0.2">
      <c r="B46" s="219"/>
      <c r="C46" s="219"/>
      <c r="D46" s="219"/>
      <c r="E46" s="219"/>
      <c r="F46" s="219"/>
      <c r="G46" s="233"/>
      <c r="H46" s="219"/>
      <c r="J46" s="1"/>
      <c r="K46" s="1"/>
      <c r="L46" s="1"/>
    </row>
    <row r="47" spans="2:12" x14ac:dyDescent="0.2">
      <c r="B47" s="219"/>
      <c r="C47" s="219"/>
      <c r="D47" s="219"/>
      <c r="E47" s="219"/>
      <c r="F47" s="219"/>
      <c r="G47" s="233"/>
      <c r="H47" s="219"/>
      <c r="J47" s="1"/>
      <c r="K47" s="1"/>
      <c r="L47" s="1"/>
    </row>
    <row r="48" spans="2:12" x14ac:dyDescent="0.2">
      <c r="B48" s="219"/>
      <c r="C48" s="219"/>
      <c r="D48" s="219"/>
      <c r="E48" s="219"/>
      <c r="F48" s="219"/>
      <c r="G48" s="233"/>
      <c r="H48" s="219"/>
      <c r="J48" s="1"/>
      <c r="K48" s="1"/>
      <c r="L48" s="1"/>
    </row>
    <row r="49" spans="2:12" x14ac:dyDescent="0.2">
      <c r="B49" s="219"/>
      <c r="C49" s="219"/>
      <c r="D49" s="219"/>
      <c r="E49" s="219"/>
      <c r="F49" s="219"/>
      <c r="G49" s="233"/>
      <c r="H49" s="219"/>
      <c r="J49" s="1"/>
      <c r="K49" s="1"/>
      <c r="L49" s="1"/>
    </row>
    <row r="50" spans="2:12" x14ac:dyDescent="0.2">
      <c r="B50" s="219"/>
      <c r="C50" s="219"/>
      <c r="D50" s="219"/>
      <c r="E50" s="219"/>
      <c r="F50" s="219"/>
      <c r="G50" s="233"/>
      <c r="H50" s="219"/>
      <c r="J50" s="1"/>
      <c r="K50" s="1"/>
      <c r="L50" s="1"/>
    </row>
    <row r="51" spans="2:12" x14ac:dyDescent="0.2">
      <c r="B51" s="219"/>
      <c r="C51" s="219"/>
      <c r="D51" s="219"/>
      <c r="E51" s="219"/>
      <c r="F51" s="219"/>
      <c r="G51" s="233"/>
      <c r="H51" s="219"/>
      <c r="J51" s="1"/>
      <c r="K51" s="1"/>
      <c r="L51" s="1"/>
    </row>
    <row r="52" spans="2:12" x14ac:dyDescent="0.2">
      <c r="B52" s="219"/>
      <c r="C52" s="219"/>
      <c r="D52" s="219"/>
      <c r="E52" s="219"/>
      <c r="F52" s="219"/>
      <c r="G52" s="233"/>
      <c r="H52" s="219"/>
      <c r="J52" s="1"/>
      <c r="K52" s="1"/>
      <c r="L52" s="1"/>
    </row>
    <row r="53" spans="2:12" x14ac:dyDescent="0.2">
      <c r="B53" s="219"/>
      <c r="C53" s="219"/>
      <c r="D53" s="219"/>
      <c r="E53" s="219"/>
      <c r="F53" s="219"/>
      <c r="G53" s="233"/>
      <c r="H53" s="219"/>
      <c r="J53" s="1"/>
      <c r="K53" s="1"/>
      <c r="L53" s="1"/>
    </row>
    <row r="54" spans="2:12" x14ac:dyDescent="0.2">
      <c r="B54" s="219"/>
      <c r="C54" s="219"/>
      <c r="D54" s="219"/>
      <c r="E54" s="219"/>
      <c r="F54" s="219"/>
      <c r="G54" s="233"/>
      <c r="H54" s="219"/>
      <c r="J54" s="1"/>
      <c r="K54" s="1"/>
      <c r="L54" s="1"/>
    </row>
    <row r="55" spans="2:12" x14ac:dyDescent="0.2">
      <c r="B55" s="158" t="s">
        <v>177</v>
      </c>
      <c r="C55" s="159"/>
      <c r="D55" s="159"/>
      <c r="E55" s="159"/>
      <c r="F55" s="159"/>
      <c r="G55" s="159"/>
      <c r="H55" s="160"/>
      <c r="J55" s="1"/>
      <c r="K55" s="1"/>
      <c r="L55" s="1"/>
    </row>
    <row r="56" spans="2:12" x14ac:dyDescent="0.2">
      <c r="B56" s="244"/>
      <c r="C56" s="245"/>
      <c r="D56" s="245"/>
      <c r="E56" s="245"/>
      <c r="F56" s="245"/>
      <c r="G56" s="245"/>
      <c r="H56" s="246"/>
      <c r="J56" s="1"/>
      <c r="K56" s="1"/>
      <c r="L56" s="1"/>
    </row>
    <row r="57" spans="2:12" x14ac:dyDescent="0.2">
      <c r="B57" s="247"/>
      <c r="C57" s="248"/>
      <c r="D57" s="248"/>
      <c r="E57" s="248"/>
      <c r="F57" s="248"/>
      <c r="G57" s="248"/>
      <c r="H57" s="249"/>
      <c r="J57" s="1"/>
      <c r="K57" s="1"/>
      <c r="L57" s="1"/>
    </row>
    <row r="58" spans="2:12" x14ac:dyDescent="0.2">
      <c r="B58" s="250"/>
      <c r="C58" s="251"/>
      <c r="D58" s="251"/>
      <c r="E58" s="251"/>
      <c r="F58" s="251"/>
      <c r="G58" s="251"/>
      <c r="H58" s="252"/>
      <c r="J58" s="1"/>
      <c r="K58" s="1"/>
      <c r="L58" s="1"/>
    </row>
    <row r="59" spans="2:12" x14ac:dyDescent="0.2"/>
    <row r="60" spans="2:12" hidden="1" x14ac:dyDescent="0.2"/>
    <row r="61" spans="2:12" hidden="1" x14ac:dyDescent="0.2"/>
    <row r="62" spans="2:12" hidden="1" x14ac:dyDescent="0.2"/>
    <row r="63" spans="2:12" hidden="1" x14ac:dyDescent="0.2"/>
  </sheetData>
  <sheetProtection password="DFD1" sheet="1" objects="1" scenarios="1"/>
  <mergeCells count="12">
    <mergeCell ref="B56:H58"/>
    <mergeCell ref="B6:C6"/>
    <mergeCell ref="D6:H6"/>
    <mergeCell ref="B8:H8"/>
    <mergeCell ref="B9:D9"/>
    <mergeCell ref="E9:G9"/>
    <mergeCell ref="B23:H25"/>
    <mergeCell ref="B27:H27"/>
    <mergeCell ref="B29:H29"/>
    <mergeCell ref="B30:H30"/>
    <mergeCell ref="B43:H43"/>
    <mergeCell ref="B55:H55"/>
  </mergeCells>
  <conditionalFormatting sqref="B13:H22">
    <cfRule type="expression" dxfId="4" priority="7">
      <formula>B13&lt;&gt;ROUND(B13,2)</formula>
    </cfRule>
  </conditionalFormatting>
  <conditionalFormatting sqref="F26">
    <cfRule type="expression" dxfId="3" priority="6">
      <formula>F26&lt;&gt;ROUND(F26,2)</formula>
    </cfRule>
  </conditionalFormatting>
  <conditionalFormatting sqref="B32:H41">
    <cfRule type="expression" dxfId="2" priority="5">
      <formula>B32&lt;&gt;ROUND(B32,2)</formula>
    </cfRule>
  </conditionalFormatting>
  <conditionalFormatting sqref="B45:H54">
    <cfRule type="expression" dxfId="1" priority="2">
      <formula>B45&lt;&gt;ROUND(B45,2)</formula>
    </cfRule>
  </conditionalFormatting>
  <conditionalFormatting sqref="B56">
    <cfRule type="expression" dxfId="0" priority="3">
      <formula>B56&lt;&gt;ROUND(B56,2)</formula>
    </cfRule>
  </conditionalFormatting>
  <dataValidations count="7">
    <dataValidation allowBlank="1" showInputMessage="1" showErrorMessage="1" promptTitle="Start-Up Charge" prompt="Please put 0 if the parameter is zero and DO NOT use any special symbols (numbers only)." sqref="F13:F22"/>
    <dataValidation allowBlank="1" showInputMessage="1" showErrorMessage="1" promptTitle="Start Limitations" prompt="Fill as many rows as applicable." sqref="E13:E22"/>
    <dataValidation allowBlank="1" showErrorMessage="1" sqref="E10:G10"/>
    <dataValidation allowBlank="1" showInputMessage="1" showErrorMessage="1" prompt="Please put 0 if the parameter is zero and DO NOT use any special symbols (numbers only)." sqref="E32:H41 G13:H22 E45:H54"/>
    <dataValidation allowBlank="1" showErrorMessage="1" promptTitle="Generating Unit Name" prompt="Please input the name in the following format:_x000a_[CP Name] - [Unit Name and Number(s)] - [Start Year - End Year]_x000a_i.e. Energy Corp - Moonlight 5 - 2009 - 2011" sqref="D28:H28"/>
    <dataValidation type="list" allowBlank="1" showInputMessage="1" showErrorMessage="1" promptTitle="Generating Unit Start Type" prompt="Fast:_x000a_Start-Up &lt; 2 hours_x000a__x000a_Medium:_x000a_2 hours &lt; Start-Up &lt; 5 hours_x000a__x000a_Long:_x000a_5 hours &lt; Start-Up &lt; 18 hours_x000a__x000a_Extremely Long:_x000a_Start-Up &gt; 18 hours_x000a_" sqref="E9">
      <formula1>$L$3:$L$4</formula1>
    </dataValidation>
    <dataValidation operator="greaterThan" allowBlank="1" showErrorMessage="1" promptTitle="Page Update" prompt="Please enter the date that this specific page was last updated." sqref="D5:E5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F36CCF8AED444A166E912177A23D9" ma:contentTypeVersion="0" ma:contentTypeDescription="Create a new document." ma:contentTypeScope="" ma:versionID="9520e677b375fae7058df5cc1e7f98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CA5494-3470-4000-9697-BD0D69D44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975E60-0776-4323-BAE2-6BA2AD70A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60023-9E7B-4B9A-931F-8C99B29AAD49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Lists</vt:lpstr>
      <vt:lpstr>1. Instructions</vt:lpstr>
      <vt:lpstr>2. Bidder Information</vt:lpstr>
      <vt:lpstr>3. Project Description</vt:lpstr>
      <vt:lpstr>4. Capacity and Price</vt:lpstr>
      <vt:lpstr>5. Operating Parameters</vt:lpstr>
      <vt:lpstr>6. Variable Costs</vt:lpstr>
    </vt:vector>
  </TitlesOfParts>
  <Company>Sempra Energy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PSheats</dc:creator>
  <cp:lastModifiedBy>Rolfe, Scot - Mktg Affil-E&amp;FP</cp:lastModifiedBy>
  <cp:lastPrinted>2009-03-11T18:46:42Z</cp:lastPrinted>
  <dcterms:created xsi:type="dcterms:W3CDTF">2009-02-20T15:58:51Z</dcterms:created>
  <dcterms:modified xsi:type="dcterms:W3CDTF">2014-09-05T14:05:07Z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0x010100272F36CCF8AED444A166E912177A23D9</vt:lpwstr>
  </property>
</Properties>
</file>